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" yWindow="-30" windowWidth="19320" windowHeight="11640"/>
  </bookViews>
  <sheets>
    <sheet name="Total Internkontrollplan" sheetId="1" r:id="rId1"/>
    <sheet name="Blad2" sheetId="2" r:id="rId2"/>
    <sheet name="Blad3" sheetId="3" r:id="rId3"/>
  </sheets>
  <definedNames>
    <definedName name="_xlnm.Print_Area" localSheetId="0">'Total Internkontrollplan'!$A$1:$Q$124</definedName>
    <definedName name="_xlnm.Print_Titles" localSheetId="0">'Total Internkontrollplan'!$1:$10</definedName>
  </definedNames>
  <calcPr calcId="145621"/>
</workbook>
</file>

<file path=xl/calcChain.xml><?xml version="1.0" encoding="utf-8"?>
<calcChain xmlns="http://schemas.openxmlformats.org/spreadsheetml/2006/main">
  <c r="K122" i="1" l="1"/>
  <c r="K38" i="1"/>
  <c r="K20" i="1"/>
  <c r="K19" i="1"/>
  <c r="K18" i="1"/>
  <c r="K89" i="1" l="1"/>
  <c r="K95" i="1" l="1"/>
  <c r="K61" i="1"/>
  <c r="K31" i="1"/>
  <c r="K25" i="1"/>
</calcChain>
</file>

<file path=xl/comments1.xml><?xml version="1.0" encoding="utf-8"?>
<comments xmlns="http://schemas.openxmlformats.org/spreadsheetml/2006/main">
  <authors>
    <author>Ibrisevic Admir</author>
  </authors>
  <commentList>
    <comment ref="K55" authorId="0">
      <text>
        <r>
          <rPr>
            <b/>
            <sz val="9"/>
            <color indexed="81"/>
            <rFont val="Tahoma"/>
            <family val="2"/>
          </rPr>
          <t>Ibrisevic Admir:</t>
        </r>
        <r>
          <rPr>
            <sz val="9"/>
            <color indexed="81"/>
            <rFont val="Tahoma"/>
            <family val="2"/>
          </rPr>
          <t xml:space="preserve">
Riskbedömning baserat på utförd HACCP </t>
        </r>
      </text>
    </comment>
  </commentList>
</comments>
</file>

<file path=xl/sharedStrings.xml><?xml version="1.0" encoding="utf-8"?>
<sst xmlns="http://schemas.openxmlformats.org/spreadsheetml/2006/main" count="312" uniqueCount="240">
  <si>
    <t>Resultat av granskning</t>
  </si>
  <si>
    <t>Riskvärdesbedömning  --  GRÖNT innebär bevakning  --  GULT innebär åtgärd under nästkommande år  --  RÖTT innebär åtgärd omedelbart alternativt under innevarande år</t>
  </si>
  <si>
    <t>Diarie/Beslut</t>
  </si>
  <si>
    <t>Ansvar/ Delegation</t>
  </si>
  <si>
    <t>Riskvärde</t>
  </si>
  <si>
    <t>SAMHÄLLSEKONOMISKA VÄRDEN</t>
  </si>
  <si>
    <t>Finansiella risker</t>
  </si>
  <si>
    <t>-Ränterisk</t>
  </si>
  <si>
    <t>-Valutarisk</t>
  </si>
  <si>
    <t>-Likviditetsrisk</t>
  </si>
  <si>
    <t>-Varubrist</t>
  </si>
  <si>
    <t>-Kreditrisk</t>
  </si>
  <si>
    <t>-Fastighetspriser</t>
  </si>
  <si>
    <t>SOCIALA VÄRDEN</t>
  </si>
  <si>
    <t>-Missgynnande avtal</t>
  </si>
  <si>
    <t>-Likställighetsprincipen</t>
  </si>
  <si>
    <t>-Lokaliseringsprincipen</t>
  </si>
  <si>
    <t>-Självkostnadsprincipen</t>
  </si>
  <si>
    <t>-Offentlighetsprincipen</t>
  </si>
  <si>
    <t>Fysiska risker</t>
  </si>
  <si>
    <t>-Inbrott</t>
  </si>
  <si>
    <t>-Stölder</t>
  </si>
  <si>
    <t>-Intrång</t>
  </si>
  <si>
    <t>-Diskriminering</t>
  </si>
  <si>
    <t>-Kommunikationsbrister</t>
  </si>
  <si>
    <t>Mediala risker</t>
  </si>
  <si>
    <t>-Feltolkningar</t>
  </si>
  <si>
    <t>Politiska risker</t>
  </si>
  <si>
    <t>Miljöolycksfallsrisker</t>
  </si>
  <si>
    <t>-Utsläpp till mark</t>
  </si>
  <si>
    <t>-Utsläpp till vatten</t>
  </si>
  <si>
    <t>-Buller</t>
  </si>
  <si>
    <t>Väderrisker</t>
  </si>
  <si>
    <t>-Temperatur</t>
  </si>
  <si>
    <t>-Vind</t>
  </si>
  <si>
    <t>Smittorisker</t>
  </si>
  <si>
    <t>HÅLLBAR UTVECKLING</t>
  </si>
  <si>
    <t>EFFEKTIV ORGANISATION</t>
  </si>
  <si>
    <t>MEDARBETARE</t>
  </si>
  <si>
    <t>Arbetsskaderisker</t>
  </si>
  <si>
    <t>-Fysisk miljö</t>
  </si>
  <si>
    <t>-Psykisk miljö</t>
  </si>
  <si>
    <t>-Hot och våld</t>
  </si>
  <si>
    <t>Informationsrisker</t>
  </si>
  <si>
    <t>-Desinformation</t>
  </si>
  <si>
    <t>-Bristande timing</t>
  </si>
  <si>
    <t>Bemanningsrisker</t>
  </si>
  <si>
    <t>-Kompetensbrist</t>
  </si>
  <si>
    <t>KVALITET</t>
  </si>
  <si>
    <t>Skatterisker</t>
  </si>
  <si>
    <t>-Felaktiga uppgifter</t>
  </si>
  <si>
    <t>-Byggkvalitet</t>
  </si>
  <si>
    <t>-Brand</t>
  </si>
  <si>
    <t>-Vattenskador</t>
  </si>
  <si>
    <t>-Avbrott</t>
  </si>
  <si>
    <t>-IT-säkerhet</t>
  </si>
  <si>
    <t>EKONOMI</t>
  </si>
  <si>
    <t>Ekonomisk brottslighet</t>
  </si>
  <si>
    <t>-Bedrägeri (förskingring)</t>
  </si>
  <si>
    <t>Administrativa risker</t>
  </si>
  <si>
    <t>-Felaktig rapportering</t>
  </si>
  <si>
    <t>-Utsläpp till luft</t>
  </si>
  <si>
    <t>1</t>
  </si>
  <si>
    <t>MILJÖVÄRDEN</t>
  </si>
  <si>
    <t>Status</t>
  </si>
  <si>
    <t>Till vem och hur ofta rapporteras våra framsteg</t>
  </si>
  <si>
    <t>Vem är ansvarig</t>
  </si>
  <si>
    <t>Av: AA</t>
  </si>
  <si>
    <t>När uppstår risken?</t>
  </si>
  <si>
    <t>Vilken skada kan uppstå?</t>
  </si>
  <si>
    <t>Definition</t>
  </si>
  <si>
    <t>Område</t>
  </si>
  <si>
    <t>Sannolikhet</t>
  </si>
  <si>
    <t>Konsekvens</t>
  </si>
  <si>
    <t>1. Rutinen fungerar / Effektiva åtgärder finns</t>
  </si>
  <si>
    <t>2. Rutinen bör utv / Måttligt effektiva åtgärder</t>
  </si>
  <si>
    <t>3. Rutin saknas  / Inga effektiva åtgärder</t>
  </si>
  <si>
    <t>Värdering styrelse</t>
  </si>
  <si>
    <t>Åtgärdsplan</t>
  </si>
  <si>
    <t>Vilka åtgärder vidtar vi i år för att förbättra våra kontrollmoment och rutiner</t>
  </si>
  <si>
    <t xml:space="preserve"> 1 - 4</t>
  </si>
  <si>
    <t xml:space="preserve"> 5 - 12</t>
  </si>
  <si>
    <t>15 - 25</t>
  </si>
  <si>
    <t>Värderingsrisker</t>
  </si>
  <si>
    <t>Inköps- och försäljningsrisker</t>
  </si>
  <si>
    <t xml:space="preserve"> -Prisrisker, bränsle</t>
  </si>
  <si>
    <t xml:space="preserve"> -Prisrisker, el</t>
  </si>
  <si>
    <t xml:space="preserve"> -Prisrisker, utsläppsrätter</t>
  </si>
  <si>
    <t>-Oklara förutsättningar, beslutsprocesser eller motsägelsefulla målformuleringar</t>
  </si>
  <si>
    <t>-Nederbörd</t>
  </si>
  <si>
    <t>-Torka</t>
  </si>
  <si>
    <t>Immateriella risker</t>
  </si>
  <si>
    <t xml:space="preserve"> -Risk för förtroendeskada</t>
  </si>
  <si>
    <t>Kontrollmetod / Kommentar / Åtgärder</t>
  </si>
  <si>
    <t>Rutin / Process</t>
  </si>
  <si>
    <t>Bunden ränta/rörlig ränta</t>
  </si>
  <si>
    <t>Ökad kostnad</t>
  </si>
  <si>
    <r>
      <t xml:space="preserve">INTERNKONTROLLPLAN, TOTALSAMMANSTÄLLNING - </t>
    </r>
    <r>
      <rPr>
        <b/>
        <sz val="14"/>
        <color rgb="FFFF0000"/>
        <rFont val="Arial"/>
        <family val="2"/>
      </rPr>
      <t>ESKILSTUNA KOMMUNFÖRETAG AB - KONCERNEN</t>
    </r>
  </si>
  <si>
    <t>2</t>
  </si>
  <si>
    <t>-Skatterisk</t>
  </si>
  <si>
    <t>-Affärsrisker/kalkylrisker</t>
  </si>
  <si>
    <t>-Bisysslor</t>
  </si>
  <si>
    <t>-Risk för att rutiner och instruktioner inte följs</t>
  </si>
  <si>
    <t>-Sabotage</t>
  </si>
  <si>
    <t>-Personskador på 3e man</t>
  </si>
  <si>
    <t>-Certifieringsfel, certifierade varor</t>
  </si>
  <si>
    <t>Omsättning lån</t>
  </si>
  <si>
    <t>Rutinerna fungerar väl. Låneförfall spridda i tid.</t>
  </si>
  <si>
    <t>AA</t>
  </si>
  <si>
    <t>Kommun-företag</t>
  </si>
  <si>
    <t>Informationssäkerhet</t>
  </si>
  <si>
    <t xml:space="preserve">Integritetsskada, förmögenhetsskada, </t>
  </si>
  <si>
    <t>Exempelvis när skydd saknas mot otillbörlig åtkomst</t>
  </si>
  <si>
    <t>Hanteras av Dataservice, Energi och Miljö</t>
  </si>
  <si>
    <t>Informationsfrågor utreds och komplettering av strategier och förvaltningsmodell på koncernnivå.</t>
  </si>
  <si>
    <t xml:space="preserve"> -Mutor och bestickning</t>
  </si>
  <si>
    <t xml:space="preserve"> </t>
  </si>
  <si>
    <t xml:space="preserve"> -Prisrisker, elcertifikat</t>
  </si>
  <si>
    <t>-Förändrade förutsättningar, beslutsprocesser eller motsägelsefulla målformuleringar</t>
  </si>
  <si>
    <t xml:space="preserve"> -Elavbrott</t>
  </si>
  <si>
    <t>Finansieringsrisk</t>
  </si>
  <si>
    <t>Vid upphandling (kapacitetsbrist vid upphandling)</t>
  </si>
  <si>
    <t>Väldigt få anbud inkomna. Högt tryck i byggbranchen. Brist på kompetens</t>
  </si>
  <si>
    <t>Styrelsen fastställer plan</t>
  </si>
  <si>
    <t>Årliga beslut. Fastställd finanspolicy.</t>
  </si>
  <si>
    <t>Ekonomi-handbok: 2013-11-21</t>
  </si>
  <si>
    <t>-Entreprenörsbrist</t>
  </si>
  <si>
    <t xml:space="preserve">-Konjukturrisker </t>
  </si>
  <si>
    <t>-Juridiska risker</t>
  </si>
  <si>
    <t>-Brott mot upphandlingslag-stiftningen</t>
  </si>
  <si>
    <t>-Avsiktligt haveri - pga sabotage</t>
  </si>
  <si>
    <t>-Oavsiktligt haveri - pga väder, mänskliga faktorn</t>
  </si>
  <si>
    <t>-Kundhanterings risker</t>
  </si>
  <si>
    <t>-Bosocialt ansvar</t>
  </si>
  <si>
    <t>TM</t>
  </si>
  <si>
    <t>-Risk för översvämningar</t>
  </si>
  <si>
    <t>-Stillestånd</t>
  </si>
  <si>
    <t>-Avbrott i vattenleverans</t>
  </si>
  <si>
    <t>Koncernen framtagande av informationssäkerhetsplan</t>
  </si>
  <si>
    <t>Kommunföretag    Kommunfastigheter      Energi och Miljö                                                           Jernmanufaktur  Destination    Logistik</t>
  </si>
  <si>
    <t>RISKINVENTERING MODER SAMT RISKVÄRDE 15 OCH ÖVER</t>
  </si>
  <si>
    <t>Jernmanufaktur</t>
  </si>
  <si>
    <t>3</t>
  </si>
  <si>
    <t>5</t>
  </si>
  <si>
    <t>15</t>
  </si>
  <si>
    <t>Energi och Miljö</t>
  </si>
  <si>
    <t>Vid onormalt väder, kraftig storm/orkan eller mycket kraftig nederbörd.</t>
  </si>
  <si>
    <t>Storm/orkan skadar luftledningar - kan ge långa elavbrott utanför tätorten. Översvämning skadar markstationer - kan medföra långa elavbrott inom tätorten.</t>
  </si>
  <si>
    <t>Kontroll vid återkommande risk- och sårbarhetsananlyser</t>
  </si>
  <si>
    <t>Kontaminerat dricksvatten</t>
  </si>
  <si>
    <t xml:space="preserve">Användning av fel processkemikalier. Otillräcklig rening vid infiltration. Trafikolycka, Avsiktlig kontamination, skadegörelse eller sabotage. Hygienrutiner följs inte vid grundvattenfilter. Otillräcklig desinfektion. Ingrepp/reparationer i/av distributionssystem. </t>
  </si>
  <si>
    <t>Kontaminerat dricksvatten-kemikalier och patagener. Utebliven leverans.</t>
  </si>
  <si>
    <t>Mottagningskontroll av leverans / mottagnings-rapport. Se över och uppgradera reningsprocessen. Krishanteringsplan, säkerhetsrutiner, hygienrutin, hygienzon, skyltar är framtagna. Hygienutbildning för egen personeal och entreprenörer. Skyddsobjekt, skalskydd, övervakning.</t>
  </si>
  <si>
    <t>Följs upp inom ramen för HACCP. Utvärdering av kompletterande reningssteg. Vägstreckan förstärkt med räcket;
gummiduk i diket med uppsamlingsbrunnar;
sänkt hastigheten på vägen förbi åsen
Skyddsobjekt, skalskydd, övervakning</t>
  </si>
  <si>
    <t>Rutinen framtagen, efterlevnad och dokumentation bör följas upp. Utvärdering av nya reningssteg. Kontinuerlig utvärdering och samverkan med Miljö- och Räddningstjänst. Hygienrutinen framtagen, efterlevnad och dokumentation bör följas upp. Skalskydd och skyddsobjekt Hyndevad.</t>
  </si>
  <si>
    <t>VA-Produktionschef</t>
  </si>
  <si>
    <t>Rapport till VA-chef</t>
  </si>
  <si>
    <t>Rutinen framtagen, efterlevnad och dokumentation bör följas upp. Pilotförsök med lamellsedimentering och nanofiltrering pågår. Samverkan och informationsutbyte med Miljö- och Räddningstjänsten bör förbättras. Förslag på skalskydd finns. Riskanalys är gjord.
Inplanerade och pågående åtgärder: bygga staket, stänga in luftningstrappa i en byggnad klart, förstärka kameraövervakning med inspelningsfunktion.</t>
  </si>
  <si>
    <t>X</t>
  </si>
  <si>
    <t>Oavsiktligt haveri - pga väder, mänskliga faktorn - Elavbrott pga storm, översvämningar</t>
  </si>
  <si>
    <t>Kontinuerlig utveckling av nätstrukturer för att optimera redundans samt minimera väderpåverkan. Optimal beredskapsstyrka för snabba insattser. Fortlöpande åtgärder för att minska risker och reservkraftverk tillgängliga för mindre laster. Krisledningsövning 1 gång per år</t>
  </si>
  <si>
    <t>AO-chef Elnät</t>
  </si>
  <si>
    <t>Åtgärder behöver vidtas för att minimera risk för resursbrist för att reparera anläggningar vid kraftiga oväder. Ingen ytterligare åtgärd.</t>
  </si>
  <si>
    <t>Rapport till VD</t>
  </si>
  <si>
    <t>Planerar krisövning under första halvåret 2016.
Elnät återkommer med uppdaterad plan under oktober.</t>
  </si>
  <si>
    <t>Personuppgifter</t>
  </si>
  <si>
    <t>Om vi inte har identifierat och har kontroll på var vi har  personuppgifter sparade</t>
  </si>
  <si>
    <t>Ekonomisk konsekvens i form av böter samt förtroendeskada</t>
  </si>
  <si>
    <t>Saknas</t>
  </si>
  <si>
    <t>Dataskyddsförordningen träder i kraft maj 2018.</t>
  </si>
  <si>
    <t>-Felaktiga register</t>
  </si>
  <si>
    <t>Konjunkturrisker</t>
  </si>
  <si>
    <t>För långsam kommunintern hantering vid nyetableringsmöjligheter</t>
  </si>
  <si>
    <t>När vi går in i de kommuninterna diskussionerna</t>
  </si>
  <si>
    <t>Uteblivna volymer, etableringar, jobb</t>
  </si>
  <si>
    <t>Konsekvensbedömning</t>
  </si>
  <si>
    <t>Snabba upp och förtydliga kommunkoncerna interna processer. Tillsätta "rätt" resurser</t>
  </si>
  <si>
    <t>stärka upp och förtydliga kommunkoncerna interna processer</t>
  </si>
  <si>
    <t>VD</t>
  </si>
  <si>
    <t>Till ELE Styrelse
2 ggr/år</t>
  </si>
  <si>
    <t>Logistik</t>
  </si>
  <si>
    <t>Entreprenadsbrist</t>
  </si>
  <si>
    <t>Förseningar. Ökade kostnader. Leveransproblem till potentiell kund</t>
  </si>
  <si>
    <t>Bredare samsyn inom kommunkoncernen vid upphandling</t>
  </si>
  <si>
    <t>Värdering och validering vid upphandling och val av leverantörer (olika kategorier beroende på uppdrag och omfattning)</t>
  </si>
  <si>
    <t>Produktansvar</t>
  </si>
  <si>
    <t>Hård konkurrensutsatt marknad med pressade priser</t>
  </si>
  <si>
    <t>Marknaden är svårkontrollerad</t>
  </si>
  <si>
    <t>Förlorade marknadsandelar</t>
  </si>
  <si>
    <t>Marknadskontroll via prismedvetenhet och täta kontakter med intressenter inom branschen samt kontinuerlig dialog/uppföljning vid marknadsmöte 10 ggr/år</t>
  </si>
  <si>
    <t>Kontinuerlig dialog med kunder och företag. Månatlig uppföljning som redovisas på avdelningsmöten</t>
  </si>
  <si>
    <t xml:space="preserve">Hålla koll på marknaden, fortsätta att stärka kontaktnätet, prismedvetenhet. Kvalitetsförbättra och vidareutveckla stödprocessen för verksamheten. </t>
  </si>
  <si>
    <t>Avtal utan bindningstid - inga garanterade volymer</t>
  </si>
  <si>
    <t>När kund väljer annan ort eller transportlösning</t>
  </si>
  <si>
    <t>Förlorad marknadsandel</t>
  </si>
  <si>
    <t>Vi jobbar med marknadsbearbetning för att få fler tågoperatörer till EKT. Regelbundna kvalitetsmöten med kunderna</t>
  </si>
  <si>
    <t>Hålla ändamålsenlig servicenivå. Kontinuerlig dialog med kunden "nöjd kund". Kvalitetsförbättra och vidareutveckla EKT långsiktig konkurrenskraft</t>
  </si>
  <si>
    <t>Personal / nyckelpersoner</t>
  </si>
  <si>
    <t>Vid frånvaro av nyckelpersonal i ELE</t>
  </si>
  <si>
    <t>Dåligt rykte, förstöra varumärke, missar affär, ekonomiska konsekvenser</t>
  </si>
  <si>
    <t>identifiera back-up per funktion</t>
  </si>
  <si>
    <t>Kartlägga arbetsuppgifter</t>
  </si>
  <si>
    <t>Definiera back-up person per funktion och 
utbilda back-up</t>
  </si>
  <si>
    <t>MSP är en öppen miljö där många människor vistas, vilket innebär att hot och våld kan uppstå.</t>
  </si>
  <si>
    <t>Fysisk och psykisk skada</t>
  </si>
  <si>
    <t>Utbildning, rutin krishantering och bearbetning/debriefing. Se över höjd säkerhetsnivå vid specifika event.</t>
  </si>
  <si>
    <t>Försäljning - fastigheter</t>
  </si>
  <si>
    <t>Vid försäljning</t>
  </si>
  <si>
    <t>Minskad omsättning. Ekonomiska förluster. Organisatoriska konsekvenser. Förändring i uppdraget</t>
  </si>
  <si>
    <t>Ny prioriterad risk 2017/2018</t>
  </si>
  <si>
    <t>Ledningsgrupp/ styrelse</t>
  </si>
  <si>
    <t>Kommunfastig-heter</t>
  </si>
  <si>
    <t>Ökande kostnader för stamrenoveringar de kommande 10 åren</t>
  </si>
  <si>
    <t>Stora delar av fastighetsbeståndet är byggda på 60-70-talet och behöver omfattande underhållsåtgärder.</t>
  </si>
  <si>
    <t>Ekonomisk skada. Osäkert om utgiften kan kompenseras med ökade hyresintäkter.</t>
  </si>
  <si>
    <t>Underhållplan</t>
  </si>
  <si>
    <t>Följa fastigheternas status och ekonomin</t>
  </si>
  <si>
    <t>MC/FE/MG</t>
  </si>
  <si>
    <t xml:space="preserve">Ny prioriterad risk 2017/2018. </t>
  </si>
  <si>
    <t>Ökande kostnader för sanering av mark p.g.a. avsaknad av deponi inom kommunens gränser.</t>
  </si>
  <si>
    <t>Vid nyproduktion och vid borttransport av blöta massor.</t>
  </si>
  <si>
    <t>Ekonomisk skada. Ev olönsamma projekt. Minskad byggproduktion.</t>
  </si>
  <si>
    <t>Kommunen tar fram deponiplatser</t>
  </si>
  <si>
    <t>Kommunen tar fram deponiplatser.</t>
  </si>
  <si>
    <t>MHJ/MW</t>
  </si>
  <si>
    <t>Konkurrenssituation</t>
  </si>
  <si>
    <t>Ej uppnått ekonomiskt mål på AO Bad</t>
  </si>
  <si>
    <t>Om efterfrågan är lägre än förväntat. Om vårt planerade utbud är fel i förhållande till kundens behov? Beroende av erhållet täckningsbidrag från kommunen</t>
  </si>
  <si>
    <t>Minskat besösksantal och därmed lägre omsättning i förhållande till budget.</t>
  </si>
  <si>
    <t>Besökshanteringssystem, Actor smartbook</t>
  </si>
  <si>
    <t>P1, P2, P3 tertialt på styrelsemöten. Styrkort månadsvis</t>
  </si>
  <si>
    <t>TB</t>
  </si>
  <si>
    <r>
      <rPr>
        <b/>
        <sz val="12"/>
        <color theme="1"/>
        <rFont val="Calibri"/>
        <family val="2"/>
        <scheme val="minor"/>
      </rPr>
      <t xml:space="preserve">Ny prioriterad risk 2017/2018. </t>
    </r>
    <r>
      <rPr>
        <sz val="12"/>
        <color theme="1"/>
        <rFont val="Calibri"/>
        <family val="2"/>
        <scheme val="minor"/>
      </rPr>
      <t>Mediabearbetning. Marknadsföring. Nå ut till nya målgrupper.</t>
    </r>
  </si>
  <si>
    <t>Bristande kontroll</t>
  </si>
  <si>
    <t>Om vi inte har identifierat och har kontroll över var och hur vi inom företaget hanterar personuppgifter på ett korrekt sätt.</t>
  </si>
  <si>
    <t>Ekonomisk skada. Förtroendeskada. Risk för böter efter maj 2018</t>
  </si>
  <si>
    <t>Arbete pågår med att ta fram en handlingsplan</t>
  </si>
  <si>
    <t>Datakyddsfördningen som ersätter PuL (personuppgiftslagen) träder i kraft i maj 2018.</t>
  </si>
  <si>
    <t>MW</t>
  </si>
  <si>
    <r>
      <t>Rev. Datum</t>
    </r>
    <r>
      <rPr>
        <b/>
        <sz val="9"/>
        <color theme="1"/>
        <rFont val="Arial"/>
        <family val="2"/>
      </rPr>
      <t xml:space="preserve">: </t>
    </r>
    <r>
      <rPr>
        <sz val="9"/>
        <color theme="1"/>
        <rFont val="Arial"/>
        <family val="2"/>
      </rPr>
      <t>2017-10-04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</si>
</sst>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Verdana"/>
      <family val="2"/>
    </font>
    <font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9.5"/>
      <color rgb="FF000000"/>
      <name val="Calibri"/>
      <family val="2"/>
    </font>
    <font>
      <sz val="9.5"/>
      <color theme="1"/>
      <name val="Calibri"/>
      <family val="2"/>
      <scheme val="minor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Calibri"/>
      <family val="2"/>
      <scheme val="minor"/>
    </font>
    <font>
      <sz val="8"/>
      <color rgb="FF000000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sz val="9"/>
      <color rgb="FFFF0000"/>
      <name val="Calibri"/>
      <family val="2"/>
      <scheme val="minor"/>
    </font>
    <font>
      <sz val="9"/>
      <color rgb="FFFF0000"/>
      <name val="Arial"/>
      <family val="2"/>
    </font>
    <font>
      <sz val="16"/>
      <color theme="9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9"/>
      <name val="Calibri"/>
      <family val="2"/>
    </font>
    <font>
      <sz val="12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4" fillId="0" borderId="0"/>
    <xf numFmtId="0" fontId="13" fillId="0" borderId="0"/>
    <xf numFmtId="0" fontId="39" fillId="7" borderId="25" applyNumberFormat="0" applyAlignment="0" applyProtection="0"/>
  </cellStyleXfs>
  <cellXfs count="30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6" fillId="0" borderId="0" xfId="0" applyFont="1"/>
    <xf numFmtId="49" fontId="6" fillId="0" borderId="0" xfId="0" applyNumberFormat="1" applyFont="1"/>
    <xf numFmtId="0" fontId="0" fillId="0" borderId="0" xfId="0" applyFill="1" applyAlignment="1">
      <alignment wrapText="1"/>
    </xf>
    <xf numFmtId="49" fontId="6" fillId="0" borderId="2" xfId="0" applyNumberFormat="1" applyFont="1" applyFill="1" applyBorder="1" applyAlignment="1">
      <alignment wrapText="1"/>
    </xf>
    <xf numFmtId="0" fontId="15" fillId="0" borderId="0" xfId="0" applyFont="1" applyFill="1" applyAlignment="1">
      <alignment horizontal="center" wrapText="1"/>
    </xf>
    <xf numFmtId="0" fontId="17" fillId="0" borderId="0" xfId="0" applyFont="1"/>
    <xf numFmtId="49" fontId="11" fillId="5" borderId="2" xfId="0" applyNumberFormat="1" applyFont="1" applyFill="1" applyBorder="1" applyAlignment="1">
      <alignment vertical="top" wrapText="1"/>
    </xf>
    <xf numFmtId="49" fontId="6" fillId="5" borderId="2" xfId="0" applyNumberFormat="1" applyFont="1" applyFill="1" applyBorder="1" applyAlignment="1">
      <alignment vertical="top" wrapText="1"/>
    </xf>
    <xf numFmtId="49" fontId="15" fillId="5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Border="1" applyAlignment="1" applyProtection="1">
      <alignment vertical="top" wrapText="1" readingOrder="1"/>
      <protection locked="0"/>
    </xf>
    <xf numFmtId="49" fontId="6" fillId="0" borderId="2" xfId="0" applyNumberFormat="1" applyFont="1" applyBorder="1" applyAlignment="1" applyProtection="1">
      <alignment vertical="top" wrapText="1" readingOrder="1"/>
      <protection locked="0"/>
    </xf>
    <xf numFmtId="49" fontId="6" fillId="0" borderId="2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2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2" xfId="0" applyNumberFormat="1" applyFont="1" applyFill="1" applyBorder="1" applyAlignment="1" applyProtection="1">
      <alignment vertical="top" wrapText="1" readingOrder="1"/>
      <protection locked="0"/>
    </xf>
    <xf numFmtId="49" fontId="12" fillId="5" borderId="2" xfId="0" applyNumberFormat="1" applyFont="1" applyFill="1" applyBorder="1" applyAlignment="1">
      <alignment vertical="top" wrapText="1"/>
    </xf>
    <xf numFmtId="49" fontId="12" fillId="5" borderId="2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vertical="top" wrapText="1"/>
    </xf>
    <xf numFmtId="49" fontId="6" fillId="6" borderId="2" xfId="0" applyNumberFormat="1" applyFont="1" applyFill="1" applyBorder="1" applyAlignment="1">
      <alignment vertical="top" wrapText="1"/>
    </xf>
    <xf numFmtId="49" fontId="6" fillId="6" borderId="2" xfId="0" applyNumberFormat="1" applyFont="1" applyFill="1" applyBorder="1" applyAlignment="1">
      <alignment horizontal="center" vertical="top" wrapText="1"/>
    </xf>
    <xf numFmtId="49" fontId="7" fillId="5" borderId="2" xfId="0" applyNumberFormat="1" applyFont="1" applyFill="1" applyBorder="1" applyAlignment="1">
      <alignment vertical="top" wrapText="1"/>
    </xf>
    <xf numFmtId="49" fontId="6" fillId="5" borderId="2" xfId="0" applyNumberFormat="1" applyFont="1" applyFill="1" applyBorder="1" applyAlignment="1">
      <alignment horizontal="center" vertical="top" wrapText="1"/>
    </xf>
    <xf numFmtId="49" fontId="6" fillId="0" borderId="0" xfId="0" applyNumberFormat="1" applyFont="1" applyAlignment="1"/>
    <xf numFmtId="49" fontId="19" fillId="0" borderId="2" xfId="0" applyNumberFormat="1" applyFont="1" applyBorder="1" applyAlignment="1" applyProtection="1">
      <alignment horizontal="center" vertical="top" wrapText="1" readingOrder="1"/>
      <protection locked="0"/>
    </xf>
    <xf numFmtId="49" fontId="19" fillId="0" borderId="2" xfId="0" applyNumberFormat="1" applyFont="1" applyFill="1" applyBorder="1" applyAlignment="1" applyProtection="1">
      <alignment horizontal="center" vertical="top" wrapText="1" readingOrder="1"/>
      <protection locked="0"/>
    </xf>
    <xf numFmtId="49" fontId="20" fillId="5" borderId="2" xfId="0" applyNumberFormat="1" applyFont="1" applyFill="1" applyBorder="1" applyAlignment="1">
      <alignment horizontal="center" vertical="top" wrapText="1"/>
    </xf>
    <xf numFmtId="49" fontId="19" fillId="0" borderId="2" xfId="0" applyNumberFormat="1" applyFont="1" applyFill="1" applyBorder="1" applyAlignment="1">
      <alignment horizontal="center" vertical="top" wrapText="1"/>
    </xf>
    <xf numFmtId="49" fontId="19" fillId="0" borderId="2" xfId="0" applyNumberFormat="1" applyFont="1" applyBorder="1" applyAlignment="1">
      <alignment horizontal="center" vertical="top" wrapText="1"/>
    </xf>
    <xf numFmtId="49" fontId="19" fillId="5" borderId="2" xfId="0" applyNumberFormat="1" applyFont="1" applyFill="1" applyBorder="1" applyAlignment="1">
      <alignment horizontal="center" vertical="top" wrapText="1"/>
    </xf>
    <xf numFmtId="49" fontId="6" fillId="5" borderId="11" xfId="0" applyNumberFormat="1" applyFont="1" applyFill="1" applyBorder="1" applyAlignment="1">
      <alignment vertical="top" wrapText="1"/>
    </xf>
    <xf numFmtId="49" fontId="6" fillId="0" borderId="11" xfId="0" applyNumberFormat="1" applyFont="1" applyBorder="1" applyAlignment="1" applyProtection="1">
      <alignment vertical="top" wrapText="1" readingOrder="1"/>
      <protection locked="0"/>
    </xf>
    <xf numFmtId="49" fontId="12" fillId="5" borderId="11" xfId="0" applyNumberFormat="1" applyFont="1" applyFill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11" xfId="0" applyNumberFormat="1" applyFont="1" applyFill="1" applyBorder="1" applyAlignment="1">
      <alignment vertical="top" wrapText="1"/>
    </xf>
    <xf numFmtId="49" fontId="3" fillId="5" borderId="2" xfId="0" applyNumberFormat="1" applyFont="1" applyFill="1" applyBorder="1" applyAlignment="1">
      <alignment vertical="top" wrapText="1"/>
    </xf>
    <xf numFmtId="0" fontId="3" fillId="0" borderId="0" xfId="0" applyFont="1" applyBorder="1"/>
    <xf numFmtId="0" fontId="3" fillId="0" borderId="12" xfId="0" applyFont="1" applyBorder="1"/>
    <xf numFmtId="0" fontId="3" fillId="0" borderId="2" xfId="0" applyFont="1" applyBorder="1"/>
    <xf numFmtId="0" fontId="3" fillId="0" borderId="0" xfId="0" applyFont="1"/>
    <xf numFmtId="0" fontId="4" fillId="0" borderId="0" xfId="0" applyFont="1" applyBorder="1" applyAlignment="1">
      <alignment horizontal="right"/>
    </xf>
    <xf numFmtId="0" fontId="3" fillId="0" borderId="18" xfId="0" applyFont="1" applyBorder="1"/>
    <xf numFmtId="0" fontId="9" fillId="0" borderId="5" xfId="0" applyFont="1" applyFill="1" applyBorder="1" applyAlignment="1">
      <alignment wrapText="1"/>
    </xf>
    <xf numFmtId="0" fontId="5" fillId="3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wrapText="1"/>
    </xf>
    <xf numFmtId="0" fontId="0" fillId="0" borderId="8" xfId="0" applyBorder="1" applyAlignment="1">
      <alignment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49" fontId="6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16" fontId="5" fillId="3" borderId="10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 applyProtection="1">
      <alignment vertical="top" wrapText="1" readingOrder="1"/>
      <protection locked="0"/>
    </xf>
    <xf numFmtId="49" fontId="7" fillId="0" borderId="14" xfId="0" applyNumberFormat="1" applyFont="1" applyFill="1" applyBorder="1" applyAlignment="1" applyProtection="1">
      <alignment vertical="top" wrapText="1" readingOrder="1"/>
      <protection locked="0"/>
    </xf>
    <xf numFmtId="49" fontId="7" fillId="0" borderId="14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wrapText="1"/>
    </xf>
    <xf numFmtId="49" fontId="24" fillId="0" borderId="2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49" fontId="15" fillId="6" borderId="2" xfId="0" applyNumberFormat="1" applyFont="1" applyFill="1" applyBorder="1" applyAlignment="1">
      <alignment wrapText="1"/>
    </xf>
    <xf numFmtId="49" fontId="6" fillId="6" borderId="2" xfId="0" applyNumberFormat="1" applyFont="1" applyFill="1" applyBorder="1" applyAlignment="1">
      <alignment wrapText="1"/>
    </xf>
    <xf numFmtId="1" fontId="19" fillId="0" borderId="2" xfId="0" applyNumberFormat="1" applyFont="1" applyFill="1" applyBorder="1" applyAlignment="1">
      <alignment horizontal="center" wrapText="1"/>
    </xf>
    <xf numFmtId="1" fontId="19" fillId="4" borderId="2" xfId="0" applyNumberFormat="1" applyFont="1" applyFill="1" applyBorder="1" applyAlignment="1">
      <alignment horizontal="center" wrapText="1"/>
    </xf>
    <xf numFmtId="49" fontId="15" fillId="6" borderId="2" xfId="0" applyNumberFormat="1" applyFont="1" applyFill="1" applyBorder="1" applyAlignment="1">
      <alignment horizontal="center" wrapText="1"/>
    </xf>
    <xf numFmtId="0" fontId="26" fillId="0" borderId="2" xfId="0" applyFont="1" applyBorder="1"/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27" fillId="6" borderId="1" xfId="0" applyFont="1" applyFill="1" applyBorder="1" applyAlignment="1">
      <alignment horizontal="center" wrapText="1"/>
    </xf>
    <xf numFmtId="0" fontId="28" fillId="0" borderId="2" xfId="0" applyFont="1" applyBorder="1"/>
    <xf numFmtId="0" fontId="28" fillId="0" borderId="2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wrapText="1"/>
    </xf>
    <xf numFmtId="49" fontId="15" fillId="0" borderId="2" xfId="0" applyNumberFormat="1" applyFont="1" applyFill="1" applyBorder="1" applyAlignment="1">
      <alignment wrapText="1"/>
    </xf>
    <xf numFmtId="49" fontId="15" fillId="0" borderId="2" xfId="0" applyNumberFormat="1" applyFont="1" applyFill="1" applyBorder="1" applyAlignment="1">
      <alignment horizontal="center" wrapText="1"/>
    </xf>
    <xf numFmtId="1" fontId="19" fillId="2" borderId="2" xfId="0" applyNumberFormat="1" applyFont="1" applyFill="1" applyBorder="1" applyAlignment="1">
      <alignment horizontal="center" wrapText="1"/>
    </xf>
    <xf numFmtId="0" fontId="28" fillId="0" borderId="2" xfId="0" applyFont="1" applyBorder="1" applyAlignment="1">
      <alignment wrapText="1"/>
    </xf>
    <xf numFmtId="0" fontId="15" fillId="0" borderId="0" xfId="0" applyFont="1"/>
    <xf numFmtId="0" fontId="25" fillId="4" borderId="1" xfId="0" applyFont="1" applyFill="1" applyBorder="1" applyAlignment="1">
      <alignment vertical="top" wrapText="1"/>
    </xf>
    <xf numFmtId="0" fontId="27" fillId="6" borderId="0" xfId="0" applyFont="1" applyFill="1" applyBorder="1" applyAlignment="1">
      <alignment horizontal="center" wrapText="1"/>
    </xf>
    <xf numFmtId="49" fontId="12" fillId="0" borderId="2" xfId="0" applyNumberFormat="1" applyFont="1" applyFill="1" applyBorder="1" applyAlignment="1">
      <alignment wrapText="1"/>
    </xf>
    <xf numFmtId="49" fontId="0" fillId="0" borderId="0" xfId="0" applyNumberFormat="1"/>
    <xf numFmtId="0" fontId="3" fillId="0" borderId="2" xfId="0" applyFont="1" applyBorder="1" applyAlignment="1"/>
    <xf numFmtId="49" fontId="0" fillId="0" borderId="14" xfId="0" applyNumberFormat="1" applyFont="1" applyFill="1" applyBorder="1" applyAlignment="1">
      <alignment wrapText="1"/>
    </xf>
    <xf numFmtId="0" fontId="31" fillId="0" borderId="2" xfId="0" applyFont="1" applyBorder="1"/>
    <xf numFmtId="49" fontId="12" fillId="0" borderId="2" xfId="0" applyNumberFormat="1" applyFont="1" applyFill="1" applyBorder="1" applyAlignment="1" applyProtection="1">
      <alignment vertical="top" wrapText="1" readingOrder="1"/>
      <protection locked="0"/>
    </xf>
    <xf numFmtId="49" fontId="30" fillId="0" borderId="2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vertical="top" wrapText="1"/>
    </xf>
    <xf numFmtId="49" fontId="12" fillId="0" borderId="2" xfId="0" applyNumberFormat="1" applyFont="1" applyFill="1" applyBorder="1" applyAlignment="1">
      <alignment vertical="top" wrapText="1"/>
    </xf>
    <xf numFmtId="49" fontId="12" fillId="0" borderId="2" xfId="0" applyNumberFormat="1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>
      <alignment vertical="top" wrapText="1"/>
    </xf>
    <xf numFmtId="49" fontId="15" fillId="0" borderId="2" xfId="0" applyNumberFormat="1" applyFont="1" applyBorder="1" applyAlignment="1">
      <alignment vertical="top" wrapText="1"/>
    </xf>
    <xf numFmtId="49" fontId="24" fillId="0" borderId="2" xfId="0" applyNumberFormat="1" applyFont="1" applyBorder="1" applyAlignment="1">
      <alignment horizontal="center" wrapText="1"/>
    </xf>
    <xf numFmtId="0" fontId="25" fillId="0" borderId="1" xfId="0" applyFont="1" applyFill="1" applyBorder="1" applyAlignment="1">
      <alignment vertical="top" wrapText="1"/>
    </xf>
    <xf numFmtId="0" fontId="26" fillId="0" borderId="2" xfId="0" applyFont="1" applyBorder="1" applyAlignment="1">
      <alignment horizontal="center"/>
    </xf>
    <xf numFmtId="49" fontId="6" fillId="4" borderId="2" xfId="0" applyNumberFormat="1" applyFont="1" applyFill="1" applyBorder="1" applyAlignment="1">
      <alignment vertical="top" wrapText="1"/>
    </xf>
    <xf numFmtId="49" fontId="15" fillId="0" borderId="2" xfId="0" applyNumberFormat="1" applyFont="1" applyFill="1" applyBorder="1" applyAlignment="1">
      <alignment vertical="top" wrapText="1"/>
    </xf>
    <xf numFmtId="49" fontId="15" fillId="0" borderId="2" xfId="0" applyNumberFormat="1" applyFont="1" applyFill="1" applyBorder="1" applyAlignment="1">
      <alignment horizontal="center" vertical="top" wrapText="1"/>
    </xf>
    <xf numFmtId="49" fontId="6" fillId="0" borderId="11" xfId="0" applyNumberFormat="1" applyFont="1" applyFill="1" applyBorder="1" applyAlignment="1" applyProtection="1">
      <alignment vertical="top" wrapText="1" readingOrder="1"/>
      <protection locked="0"/>
    </xf>
    <xf numFmtId="1" fontId="19" fillId="0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29" fillId="0" borderId="10" xfId="0" applyFont="1" applyFill="1" applyBorder="1" applyAlignment="1">
      <alignment horizontal="center" wrapText="1"/>
    </xf>
    <xf numFmtId="49" fontId="6" fillId="0" borderId="11" xfId="0" applyNumberFormat="1" applyFont="1" applyFill="1" applyBorder="1" applyAlignment="1">
      <alignment wrapText="1"/>
    </xf>
    <xf numFmtId="49" fontId="30" fillId="0" borderId="11" xfId="0" applyNumberFormat="1" applyFont="1" applyFill="1" applyBorder="1" applyAlignment="1">
      <alignment vertical="top" wrapText="1"/>
    </xf>
    <xf numFmtId="49" fontId="32" fillId="0" borderId="2" xfId="0" applyNumberFormat="1" applyFont="1" applyFill="1" applyBorder="1" applyAlignment="1">
      <alignment wrapText="1"/>
    </xf>
    <xf numFmtId="49" fontId="30" fillId="0" borderId="2" xfId="0" applyNumberFormat="1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49" fontId="24" fillId="0" borderId="2" xfId="0" applyNumberFormat="1" applyFont="1" applyFill="1" applyBorder="1" applyAlignment="1">
      <alignment wrapText="1"/>
    </xf>
    <xf numFmtId="0" fontId="3" fillId="0" borderId="2" xfId="0" applyFont="1" applyFill="1" applyBorder="1"/>
    <xf numFmtId="49" fontId="33" fillId="0" borderId="2" xfId="0" applyNumberFormat="1" applyFont="1" applyBorder="1" applyAlignment="1">
      <alignment vertical="top" wrapText="1"/>
    </xf>
    <xf numFmtId="49" fontId="7" fillId="6" borderId="2" xfId="0" applyNumberFormat="1" applyFont="1" applyFill="1" applyBorder="1" applyAlignment="1">
      <alignment vertical="top" wrapText="1"/>
    </xf>
    <xf numFmtId="49" fontId="6" fillId="6" borderId="11" xfId="0" applyNumberFormat="1" applyFont="1" applyFill="1" applyBorder="1" applyAlignment="1">
      <alignment vertical="top" wrapText="1"/>
    </xf>
    <xf numFmtId="0" fontId="3" fillId="6" borderId="2" xfId="0" applyFont="1" applyFill="1" applyBorder="1" applyAlignment="1">
      <alignment vertical="top" wrapText="1"/>
    </xf>
    <xf numFmtId="0" fontId="3" fillId="6" borderId="2" xfId="0" applyFont="1" applyFill="1" applyBorder="1"/>
    <xf numFmtId="49" fontId="6" fillId="0" borderId="13" xfId="0" applyNumberFormat="1" applyFont="1" applyBorder="1" applyAlignment="1" applyProtection="1">
      <alignment vertical="top" wrapText="1" readingOrder="1"/>
      <protection locked="0"/>
    </xf>
    <xf numFmtId="49" fontId="6" fillId="0" borderId="13" xfId="0" applyNumberFormat="1" applyFont="1" applyFill="1" applyBorder="1" applyAlignment="1" applyProtection="1">
      <alignment vertical="top" wrapText="1" readingOrder="1"/>
      <protection locked="0"/>
    </xf>
    <xf numFmtId="49" fontId="6" fillId="0" borderId="13" xfId="0" applyNumberFormat="1" applyFont="1" applyFill="1" applyBorder="1" applyAlignment="1" applyProtection="1">
      <alignment horizontal="center" vertical="top" wrapText="1" readingOrder="1"/>
      <protection locked="0"/>
    </xf>
    <xf numFmtId="49" fontId="19" fillId="0" borderId="13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5" xfId="0" applyNumberFormat="1" applyFont="1" applyBorder="1" applyAlignment="1" applyProtection="1">
      <alignment vertical="top" wrapText="1" readingOrder="1"/>
      <protection locked="0"/>
    </xf>
    <xf numFmtId="0" fontId="3" fillId="0" borderId="13" xfId="0" applyFont="1" applyBorder="1"/>
    <xf numFmtId="49" fontId="6" fillId="6" borderId="2" xfId="0" applyNumberFormat="1" applyFont="1" applyFill="1" applyBorder="1" applyAlignment="1" applyProtection="1">
      <alignment vertical="top" wrapText="1" readingOrder="1"/>
      <protection locked="0"/>
    </xf>
    <xf numFmtId="49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25" fillId="3" borderId="1" xfId="0" applyFont="1" applyFill="1" applyBorder="1" applyAlignment="1">
      <alignment vertical="top" wrapText="1"/>
    </xf>
    <xf numFmtId="49" fontId="15" fillId="0" borderId="2" xfId="0" applyNumberFormat="1" applyFont="1" applyBorder="1" applyAlignment="1">
      <alignment horizontal="center" wrapText="1"/>
    </xf>
    <xf numFmtId="1" fontId="19" fillId="0" borderId="2" xfId="0" applyNumberFormat="1" applyFont="1" applyFill="1" applyBorder="1" applyAlignment="1" applyProtection="1">
      <alignment horizontal="center" wrapText="1"/>
      <protection locked="0"/>
    </xf>
    <xf numFmtId="49" fontId="32" fillId="6" borderId="2" xfId="0" applyNumberFormat="1" applyFont="1" applyFill="1" applyBorder="1" applyAlignment="1">
      <alignment wrapText="1"/>
    </xf>
    <xf numFmtId="0" fontId="15" fillId="6" borderId="2" xfId="0" applyFont="1" applyFill="1" applyBorder="1" applyAlignment="1">
      <alignment wrapText="1"/>
    </xf>
    <xf numFmtId="49" fontId="15" fillId="0" borderId="21" xfId="0" applyNumberFormat="1" applyFont="1" applyFill="1" applyBorder="1" applyAlignment="1">
      <alignment vertical="center" wrapText="1" readingOrder="1"/>
    </xf>
    <xf numFmtId="49" fontId="15" fillId="0" borderId="21" xfId="0" applyNumberFormat="1" applyFont="1" applyFill="1" applyBorder="1" applyAlignment="1">
      <alignment horizontal="left" vertical="center" wrapText="1" readingOrder="1"/>
    </xf>
    <xf numFmtId="49" fontId="15" fillId="0" borderId="21" xfId="0" applyNumberFormat="1" applyFont="1" applyFill="1" applyBorder="1" applyAlignment="1">
      <alignment horizontal="center" vertical="center" wrapText="1" readingOrder="1"/>
    </xf>
    <xf numFmtId="0" fontId="13" fillId="0" borderId="21" xfId="0" applyFont="1" applyBorder="1" applyAlignment="1">
      <alignment vertical="center" wrapText="1" readingOrder="1"/>
    </xf>
    <xf numFmtId="0" fontId="0" fillId="0" borderId="0" xfId="0" applyAlignment="1">
      <alignment vertical="center" wrapText="1" readingOrder="1"/>
    </xf>
    <xf numFmtId="49" fontId="24" fillId="0" borderId="21" xfId="0" applyNumberFormat="1" applyFont="1" applyFill="1" applyBorder="1" applyAlignment="1">
      <alignment vertical="center" wrapText="1" readingOrder="1"/>
    </xf>
    <xf numFmtId="49" fontId="24" fillId="0" borderId="21" xfId="0" applyNumberFormat="1" applyFont="1" applyFill="1" applyBorder="1" applyAlignment="1">
      <alignment horizontal="center" vertical="center" wrapText="1" readingOrder="1"/>
    </xf>
    <xf numFmtId="0" fontId="35" fillId="0" borderId="21" xfId="0" applyFont="1" applyBorder="1" applyAlignment="1">
      <alignment vertical="center" wrapText="1" readingOrder="1"/>
    </xf>
    <xf numFmtId="0" fontId="3" fillId="0" borderId="0" xfId="0" applyFont="1" applyAlignment="1">
      <alignment vertical="center" wrapText="1" readingOrder="1"/>
    </xf>
    <xf numFmtId="0" fontId="13" fillId="0" borderId="21" xfId="0" applyFont="1" applyFill="1" applyBorder="1" applyAlignment="1">
      <alignment vertical="center" wrapText="1" readingOrder="1"/>
    </xf>
    <xf numFmtId="49" fontId="24" fillId="0" borderId="2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wrapText="1"/>
    </xf>
    <xf numFmtId="0" fontId="28" fillId="0" borderId="2" xfId="0" applyFont="1" applyFill="1" applyBorder="1" applyAlignment="1">
      <alignment horizontal="center"/>
    </xf>
    <xf numFmtId="49" fontId="6" fillId="0" borderId="22" xfId="0" applyNumberFormat="1" applyFont="1" applyFill="1" applyBorder="1" applyAlignment="1" applyProtection="1">
      <alignment vertical="center" wrapText="1"/>
      <protection locked="0"/>
    </xf>
    <xf numFmtId="1" fontId="7" fillId="0" borderId="2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21" xfId="0" applyNumberFormat="1" applyFont="1" applyFill="1" applyBorder="1" applyAlignment="1" applyProtection="1">
      <alignment vertical="center" wrapText="1"/>
      <protection locked="0"/>
    </xf>
    <xf numFmtId="1" fontId="11" fillId="0" borderId="2" xfId="0" applyNumberFormat="1" applyFont="1" applyFill="1" applyBorder="1" applyAlignment="1" applyProtection="1">
      <alignment horizontal="center" vertical="top" wrapText="1" readingOrder="1"/>
      <protection locked="0"/>
    </xf>
    <xf numFmtId="0" fontId="30" fillId="0" borderId="0" xfId="0" applyFont="1"/>
    <xf numFmtId="0" fontId="6" fillId="6" borderId="0" xfId="0" applyFont="1" applyFill="1"/>
    <xf numFmtId="49" fontId="12" fillId="0" borderId="12" xfId="0" applyNumberFormat="1" applyFont="1" applyFill="1" applyBorder="1" applyAlignment="1">
      <alignment wrapText="1"/>
    </xf>
    <xf numFmtId="49" fontId="6" fillId="0" borderId="23" xfId="0" applyNumberFormat="1" applyFont="1" applyBorder="1" applyAlignment="1">
      <alignment vertical="center" wrapText="1"/>
    </xf>
    <xf numFmtId="49" fontId="6" fillId="0" borderId="15" xfId="0" applyNumberFormat="1" applyFont="1" applyBorder="1" applyAlignment="1">
      <alignment vertical="top" wrapText="1"/>
    </xf>
    <xf numFmtId="49" fontId="6" fillId="0" borderId="24" xfId="0" applyNumberFormat="1" applyFont="1" applyBorder="1" applyAlignment="1">
      <alignment vertical="center" wrapText="1"/>
    </xf>
    <xf numFmtId="49" fontId="6" fillId="0" borderId="18" xfId="0" applyNumberFormat="1" applyFont="1" applyFill="1" applyBorder="1" applyAlignment="1">
      <alignment vertical="top" wrapText="1"/>
    </xf>
    <xf numFmtId="0" fontId="0" fillId="0" borderId="0" xfId="0" applyFont="1"/>
    <xf numFmtId="49" fontId="12" fillId="0" borderId="2" xfId="0" applyNumberFormat="1" applyFont="1" applyBorder="1" applyAlignment="1">
      <alignment wrapText="1"/>
    </xf>
    <xf numFmtId="49" fontId="12" fillId="6" borderId="2" xfId="0" applyNumberFormat="1" applyFont="1" applyFill="1" applyBorder="1" applyAlignment="1">
      <alignment wrapText="1"/>
    </xf>
    <xf numFmtId="49" fontId="12" fillId="6" borderId="2" xfId="0" applyNumberFormat="1" applyFont="1" applyFill="1" applyBorder="1" applyAlignment="1">
      <alignment horizontal="center" wrapText="1"/>
    </xf>
    <xf numFmtId="1" fontId="11" fillId="0" borderId="2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top" wrapText="1"/>
    </xf>
    <xf numFmtId="0" fontId="12" fillId="0" borderId="2" xfId="0" applyFont="1" applyBorder="1" applyAlignment="1">
      <alignment wrapText="1"/>
    </xf>
    <xf numFmtId="0" fontId="36" fillId="0" borderId="2" xfId="0" applyFont="1" applyBorder="1" applyAlignment="1">
      <alignment horizontal="center"/>
    </xf>
    <xf numFmtId="0" fontId="36" fillId="0" borderId="2" xfId="0" applyFont="1" applyBorder="1"/>
    <xf numFmtId="0" fontId="12" fillId="0" borderId="0" xfId="0" applyFont="1"/>
    <xf numFmtId="0" fontId="34" fillId="0" borderId="21" xfId="0" applyFont="1" applyFill="1" applyBorder="1" applyAlignment="1">
      <alignment horizontal="center" vertical="center" wrapText="1" readingOrder="1"/>
    </xf>
    <xf numFmtId="0" fontId="27" fillId="0" borderId="21" xfId="0" applyFont="1" applyFill="1" applyBorder="1" applyAlignment="1">
      <alignment horizontal="center" vertical="center" wrapText="1" readingOrder="1"/>
    </xf>
    <xf numFmtId="0" fontId="14" fillId="0" borderId="21" xfId="0" applyFont="1" applyFill="1" applyBorder="1" applyAlignment="1">
      <alignment vertical="center" wrapText="1" readingOrder="1"/>
    </xf>
    <xf numFmtId="49" fontId="24" fillId="0" borderId="21" xfId="0" applyNumberFormat="1" applyFont="1" applyFill="1" applyBorder="1" applyAlignment="1">
      <alignment horizontal="left" vertical="center" wrapText="1" readingOrder="1"/>
    </xf>
    <xf numFmtId="0" fontId="20" fillId="0" borderId="21" xfId="0" applyFont="1" applyFill="1" applyBorder="1" applyAlignment="1">
      <alignment horizontal="center" vertical="center" wrapText="1" readingOrder="1"/>
    </xf>
    <xf numFmtId="0" fontId="24" fillId="0" borderId="21" xfId="0" applyFont="1" applyFill="1" applyBorder="1" applyAlignment="1">
      <alignment horizontal="center" vertical="center" wrapText="1" readingOrder="1"/>
    </xf>
    <xf numFmtId="49" fontId="35" fillId="0" borderId="21" xfId="0" applyNumberFormat="1" applyFont="1" applyFill="1" applyBorder="1" applyAlignment="1">
      <alignment horizontal="left" vertical="center" wrapText="1" readingOrder="1"/>
    </xf>
    <xf numFmtId="0" fontId="13" fillId="0" borderId="21" xfId="0" applyFont="1" applyFill="1" applyBorder="1" applyAlignment="1">
      <alignment vertical="center"/>
    </xf>
    <xf numFmtId="49" fontId="20" fillId="0" borderId="21" xfId="0" applyNumberFormat="1" applyFont="1" applyFill="1" applyBorder="1" applyAlignment="1">
      <alignment horizontal="center" vertical="center" wrapText="1" readingOrder="1"/>
    </xf>
    <xf numFmtId="0" fontId="35" fillId="0" borderId="21" xfId="0" applyFont="1" applyFill="1" applyBorder="1" applyAlignment="1">
      <alignment vertical="center" wrapText="1" readingOrder="1"/>
    </xf>
    <xf numFmtId="49" fontId="6" fillId="0" borderId="21" xfId="0" applyNumberFormat="1" applyFont="1" applyBorder="1" applyAlignment="1">
      <alignment vertical="center" wrapText="1" readingOrder="1"/>
    </xf>
    <xf numFmtId="49" fontId="12" fillId="0" borderId="21" xfId="0" applyNumberFormat="1" applyFont="1" applyBorder="1" applyAlignment="1">
      <alignment vertical="center" wrapText="1" readingOrder="1"/>
    </xf>
    <xf numFmtId="0" fontId="6" fillId="0" borderId="0" xfId="0" applyFont="1" applyFill="1"/>
    <xf numFmtId="49" fontId="12" fillId="0" borderId="21" xfId="0" applyNumberFormat="1" applyFont="1" applyFill="1" applyBorder="1" applyAlignment="1">
      <alignment vertical="center" wrapText="1" readingOrder="1"/>
    </xf>
    <xf numFmtId="49" fontId="12" fillId="0" borderId="21" xfId="0" applyNumberFormat="1" applyFont="1" applyFill="1" applyBorder="1" applyAlignment="1">
      <alignment horizontal="left" vertical="center" wrapText="1" readingOrder="1"/>
    </xf>
    <xf numFmtId="49" fontId="12" fillId="0" borderId="21" xfId="0" applyNumberFormat="1" applyFont="1" applyFill="1" applyBorder="1" applyAlignment="1">
      <alignment horizontal="center" vertical="center" wrapText="1" readingOrder="1"/>
    </xf>
    <xf numFmtId="49" fontId="11" fillId="0" borderId="21" xfId="0" applyNumberFormat="1" applyFont="1" applyFill="1" applyBorder="1" applyAlignment="1">
      <alignment horizontal="center" vertical="center" wrapText="1" readingOrder="1"/>
    </xf>
    <xf numFmtId="0" fontId="37" fillId="0" borderId="21" xfId="0" applyFont="1" applyFill="1" applyBorder="1" applyAlignment="1">
      <alignment horizontal="center" vertical="center" wrapText="1" readingOrder="1"/>
    </xf>
    <xf numFmtId="0" fontId="36" fillId="0" borderId="21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center"/>
    </xf>
    <xf numFmtId="0" fontId="36" fillId="0" borderId="21" xfId="0" applyFont="1" applyBorder="1" applyAlignment="1">
      <alignment vertical="center" wrapText="1"/>
    </xf>
    <xf numFmtId="0" fontId="6" fillId="0" borderId="0" xfId="0" applyFont="1" applyAlignment="1">
      <alignment vertical="center" wrapText="1" readingOrder="1"/>
    </xf>
    <xf numFmtId="49" fontId="12" fillId="0" borderId="21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1" fillId="0" borderId="21" xfId="0" applyFont="1" applyFill="1" applyBorder="1" applyAlignment="1">
      <alignment horizontal="center" vertical="center" wrapText="1" readingOrder="1"/>
    </xf>
    <xf numFmtId="0" fontId="12" fillId="0" borderId="21" xfId="0" applyFont="1" applyFill="1" applyBorder="1" applyAlignment="1">
      <alignment vertical="center" wrapText="1" readingOrder="1"/>
    </xf>
    <xf numFmtId="0" fontId="36" fillId="0" borderId="21" xfId="0" applyFont="1" applyFill="1" applyBorder="1" applyAlignment="1">
      <alignment vertical="center" wrapText="1" readingOrder="1"/>
    </xf>
    <xf numFmtId="0" fontId="3" fillId="0" borderId="12" xfId="0" applyFont="1" applyBorder="1" applyAlignment="1">
      <alignment vertical="top" wrapText="1"/>
    </xf>
    <xf numFmtId="49" fontId="6" fillId="0" borderId="14" xfId="0" applyNumberFormat="1" applyFont="1" applyFill="1" applyBorder="1" applyAlignment="1">
      <alignment vertical="top" wrapText="1"/>
    </xf>
    <xf numFmtId="1" fontId="19" fillId="4" borderId="2" xfId="0" applyNumberFormat="1" applyFont="1" applyFill="1" applyBorder="1" applyAlignment="1" applyProtection="1">
      <alignment horizontal="center" vertical="top" wrapText="1" readingOrder="1"/>
      <protection locked="0"/>
    </xf>
    <xf numFmtId="49" fontId="6" fillId="0" borderId="12" xfId="0" applyNumberFormat="1" applyFont="1" applyFill="1" applyBorder="1" applyAlignment="1">
      <alignment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1" fontId="7" fillId="0" borderId="12" xfId="0" applyNumberFormat="1" applyFont="1" applyFill="1" applyBorder="1" applyAlignment="1" applyProtection="1">
      <alignment horizontal="center" vertical="top" wrapText="1" readingOrder="1"/>
      <protection locked="0"/>
    </xf>
    <xf numFmtId="0" fontId="3" fillId="0" borderId="12" xfId="0" applyFont="1" applyFill="1" applyBorder="1"/>
    <xf numFmtId="49" fontId="7" fillId="0" borderId="0" xfId="0" applyNumberFormat="1" applyFont="1" applyFill="1" applyBorder="1" applyAlignment="1" applyProtection="1">
      <alignment vertical="center" wrapText="1"/>
      <protection locked="0"/>
    </xf>
    <xf numFmtId="49" fontId="19" fillId="0" borderId="21" xfId="0" applyNumberFormat="1" applyFont="1" applyFill="1" applyBorder="1" applyAlignment="1" applyProtection="1">
      <alignment vertical="center" wrapText="1" readingOrder="1"/>
      <protection locked="0"/>
    </xf>
    <xf numFmtId="49" fontId="24" fillId="0" borderId="21" xfId="0" applyNumberFormat="1" applyFont="1" applyFill="1" applyBorder="1" applyAlignment="1" applyProtection="1">
      <alignment vertical="center" wrapText="1" readingOrder="1"/>
      <protection locked="0"/>
    </xf>
    <xf numFmtId="49" fontId="38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49" fontId="24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wrapText="1"/>
    </xf>
    <xf numFmtId="49" fontId="20" fillId="0" borderId="21" xfId="0" applyNumberFormat="1" applyFont="1" applyFill="1" applyBorder="1" applyAlignment="1">
      <alignment vertical="center" wrapText="1" readingOrder="1"/>
    </xf>
    <xf numFmtId="49" fontId="20" fillId="4" borderId="21" xfId="0" applyNumberFormat="1" applyFont="1" applyFill="1" applyBorder="1" applyAlignment="1">
      <alignment horizontal="center" vertical="center" wrapText="1" readingOrder="1"/>
    </xf>
    <xf numFmtId="0" fontId="13" fillId="0" borderId="21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4" borderId="21" xfId="0" applyFont="1" applyFill="1" applyBorder="1" applyAlignment="1">
      <alignment horizontal="center" vertical="center" wrapText="1" readingOrder="1"/>
    </xf>
    <xf numFmtId="49" fontId="35" fillId="6" borderId="21" xfId="0" applyNumberFormat="1" applyFont="1" applyFill="1" applyBorder="1" applyAlignment="1">
      <alignment horizontal="left" vertical="center" wrapText="1" readingOrder="1"/>
    </xf>
    <xf numFmtId="49" fontId="24" fillId="0" borderId="21" xfId="0" applyNumberFormat="1" applyFont="1" applyBorder="1" applyAlignment="1">
      <alignment vertical="center" wrapText="1" readingOrder="1"/>
    </xf>
    <xf numFmtId="49" fontId="24" fillId="6" borderId="21" xfId="0" applyNumberFormat="1" applyFont="1" applyFill="1" applyBorder="1" applyAlignment="1">
      <alignment vertical="center" wrapText="1" readingOrder="1"/>
    </xf>
    <xf numFmtId="49" fontId="24" fillId="6" borderId="21" xfId="0" applyNumberFormat="1" applyFont="1" applyFill="1" applyBorder="1" applyAlignment="1">
      <alignment horizontal="left" vertical="center" wrapText="1" readingOrder="1"/>
    </xf>
    <xf numFmtId="49" fontId="19" fillId="8" borderId="21" xfId="0" applyNumberFormat="1" applyFont="1" applyFill="1" applyBorder="1" applyAlignment="1">
      <alignment vertical="center" wrapText="1" readingOrder="1"/>
    </xf>
    <xf numFmtId="49" fontId="20" fillId="0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42" fillId="0" borderId="21" xfId="0" applyFont="1" applyFill="1" applyBorder="1" applyAlignment="1">
      <alignment vertical="center" wrapText="1" readingOrder="1"/>
    </xf>
    <xf numFmtId="49" fontId="35" fillId="0" borderId="21" xfId="0" applyNumberFormat="1" applyFont="1" applyFill="1" applyBorder="1" applyAlignment="1">
      <alignment horizontal="left" vertical="center" wrapText="1"/>
    </xf>
    <xf numFmtId="0" fontId="13" fillId="0" borderId="21" xfId="0" applyFont="1" applyBorder="1" applyAlignment="1">
      <alignment vertical="center" wrapText="1"/>
    </xf>
    <xf numFmtId="49" fontId="19" fillId="4" borderId="21" xfId="0" applyNumberFormat="1" applyFont="1" applyFill="1" applyBorder="1" applyAlignment="1">
      <alignment horizontal="center" vertical="center" wrapText="1" readingOrder="1"/>
    </xf>
    <xf numFmtId="49" fontId="12" fillId="7" borderId="25" xfId="4" applyNumberFormat="1" applyFont="1" applyAlignment="1">
      <alignment vertical="center" wrapText="1" readingOrder="1"/>
    </xf>
    <xf numFmtId="49" fontId="43" fillId="0" borderId="26" xfId="0" applyNumberFormat="1" applyFont="1" applyFill="1" applyBorder="1" applyAlignment="1">
      <alignment wrapText="1"/>
    </xf>
    <xf numFmtId="49" fontId="24" fillId="6" borderId="27" xfId="0" applyNumberFormat="1" applyFont="1" applyFill="1" applyBorder="1" applyAlignment="1">
      <alignment vertical="center" wrapText="1"/>
    </xf>
    <xf numFmtId="49" fontId="24" fillId="6" borderId="27" xfId="0" applyNumberFormat="1" applyFont="1" applyFill="1" applyBorder="1" applyAlignment="1">
      <alignment horizontal="center" vertical="center" wrapText="1"/>
    </xf>
    <xf numFmtId="1" fontId="20" fillId="6" borderId="27" xfId="0" applyNumberFormat="1" applyFont="1" applyFill="1" applyBorder="1" applyAlignment="1" applyProtection="1">
      <alignment horizontal="center" vertical="center" wrapText="1"/>
      <protection locked="0"/>
    </xf>
    <xf numFmtId="1" fontId="20" fillId="4" borderId="27" xfId="0" applyNumberFormat="1" applyFont="1" applyFill="1" applyBorder="1" applyAlignment="1">
      <alignment horizontal="center" vertical="center" wrapText="1"/>
    </xf>
    <xf numFmtId="0" fontId="24" fillId="6" borderId="28" xfId="0" applyFont="1" applyFill="1" applyBorder="1" applyAlignment="1">
      <alignment vertical="center" wrapText="1"/>
    </xf>
    <xf numFmtId="0" fontId="0" fillId="4" borderId="0" xfId="0" applyFill="1"/>
    <xf numFmtId="49" fontId="43" fillId="6" borderId="26" xfId="0" applyNumberFormat="1" applyFont="1" applyFill="1" applyBorder="1" applyAlignment="1">
      <alignment wrapText="1"/>
    </xf>
    <xf numFmtId="1" fontId="2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27" xfId="0" applyFont="1" applyFill="1" applyBorder="1" applyAlignment="1">
      <alignment vertical="center" wrapText="1"/>
    </xf>
    <xf numFmtId="0" fontId="24" fillId="0" borderId="27" xfId="0" applyFont="1" applyBorder="1" applyAlignment="1">
      <alignment vertical="center"/>
    </xf>
    <xf numFmtId="49" fontId="24" fillId="0" borderId="27" xfId="0" applyNumberFormat="1" applyFont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49" fontId="24" fillId="0" borderId="27" xfId="0" applyNumberFormat="1" applyFont="1" applyBorder="1" applyAlignment="1">
      <alignment horizontal="center" vertical="center" wrapText="1"/>
    </xf>
    <xf numFmtId="1" fontId="20" fillId="0" borderId="27" xfId="0" applyNumberFormat="1" applyFont="1" applyFill="1" applyBorder="1" applyAlignment="1">
      <alignment horizontal="center" vertical="center" wrapText="1"/>
    </xf>
    <xf numFmtId="0" fontId="0" fillId="3" borderId="0" xfId="0" applyFill="1"/>
    <xf numFmtId="1" fontId="20" fillId="6" borderId="27" xfId="0" applyNumberFormat="1" applyFont="1" applyFill="1" applyBorder="1" applyAlignment="1">
      <alignment horizontal="center" vertical="center" wrapText="1"/>
    </xf>
    <xf numFmtId="0" fontId="15" fillId="6" borderId="27" xfId="0" applyFont="1" applyFill="1" applyBorder="1" applyAlignment="1">
      <alignment vertical="center"/>
    </xf>
    <xf numFmtId="49" fontId="15" fillId="4" borderId="21" xfId="0" applyNumberFormat="1" applyFont="1" applyFill="1" applyBorder="1" applyAlignment="1">
      <alignment vertical="center" wrapText="1" readingOrder="1"/>
    </xf>
    <xf numFmtId="0" fontId="24" fillId="3" borderId="21" xfId="0" applyFont="1" applyFill="1" applyBorder="1" applyAlignment="1">
      <alignment horizontal="center" vertical="center" wrapText="1" readingOrder="1"/>
    </xf>
    <xf numFmtId="49" fontId="15" fillId="8" borderId="2" xfId="0" applyNumberFormat="1" applyFont="1" applyFill="1" applyBorder="1" applyAlignment="1">
      <alignment wrapText="1"/>
    </xf>
    <xf numFmtId="0" fontId="19" fillId="8" borderId="2" xfId="0" applyFont="1" applyFill="1" applyBorder="1" applyAlignment="1">
      <alignment wrapText="1"/>
    </xf>
    <xf numFmtId="0" fontId="28" fillId="8" borderId="2" xfId="0" applyFont="1" applyFill="1" applyBorder="1" applyAlignment="1">
      <alignment horizontal="center"/>
    </xf>
    <xf numFmtId="0" fontId="15" fillId="8" borderId="2" xfId="0" applyFont="1" applyFill="1" applyBorder="1" applyAlignment="1">
      <alignment wrapText="1"/>
    </xf>
    <xf numFmtId="49" fontId="24" fillId="8" borderId="2" xfId="0" applyNumberFormat="1" applyFont="1" applyFill="1" applyBorder="1" applyAlignment="1">
      <alignment wrapText="1"/>
    </xf>
    <xf numFmtId="49" fontId="24" fillId="6" borderId="2" xfId="0" applyNumberFormat="1" applyFont="1" applyFill="1" applyBorder="1" applyAlignment="1">
      <alignment horizontal="center" wrapText="1"/>
    </xf>
    <xf numFmtId="1" fontId="19" fillId="0" borderId="2" xfId="0" applyNumberFormat="1" applyFont="1" applyBorder="1" applyAlignment="1">
      <alignment horizontal="center" wrapText="1"/>
    </xf>
    <xf numFmtId="1" fontId="19" fillId="8" borderId="2" xfId="0" applyNumberFormat="1" applyFont="1" applyFill="1" applyBorder="1" applyAlignment="1">
      <alignment horizontal="left" wrapText="1"/>
    </xf>
    <xf numFmtId="49" fontId="24" fillId="8" borderId="2" xfId="0" applyNumberFormat="1" applyFont="1" applyFill="1" applyBorder="1" applyAlignment="1">
      <alignment horizontal="center" wrapText="1"/>
    </xf>
    <xf numFmtId="49" fontId="24" fillId="6" borderId="2" xfId="0" applyNumberFormat="1" applyFont="1" applyFill="1" applyBorder="1" applyAlignment="1">
      <alignment wrapText="1"/>
    </xf>
    <xf numFmtId="1" fontId="19" fillId="6" borderId="2" xfId="0" applyNumberFormat="1" applyFont="1" applyFill="1" applyBorder="1" applyAlignment="1">
      <alignment horizontal="center" wrapText="1"/>
    </xf>
    <xf numFmtId="1" fontId="15" fillId="8" borderId="2" xfId="0" applyNumberFormat="1" applyFont="1" applyFill="1" applyBorder="1" applyAlignment="1">
      <alignment horizontal="center" wrapText="1"/>
    </xf>
    <xf numFmtId="49" fontId="44" fillId="8" borderId="2" xfId="0" applyNumberFormat="1" applyFont="1" applyFill="1" applyBorder="1" applyAlignment="1">
      <alignment wrapText="1"/>
    </xf>
    <xf numFmtId="49" fontId="6" fillId="8" borderId="2" xfId="0" applyNumberFormat="1" applyFont="1" applyFill="1" applyBorder="1" applyAlignment="1">
      <alignment wrapText="1"/>
    </xf>
    <xf numFmtId="49" fontId="15" fillId="8" borderId="2" xfId="0" applyNumberFormat="1" applyFont="1" applyFill="1" applyBorder="1" applyAlignment="1">
      <alignment horizontal="center" wrapText="1"/>
    </xf>
    <xf numFmtId="1" fontId="19" fillId="8" borderId="2" xfId="0" applyNumberFormat="1" applyFont="1" applyFill="1" applyBorder="1" applyAlignment="1" applyProtection="1">
      <alignment horizontal="center" wrapText="1"/>
      <protection locked="0"/>
    </xf>
    <xf numFmtId="49" fontId="15" fillId="4" borderId="2" xfId="0" applyNumberFormat="1" applyFont="1" applyFill="1" applyBorder="1" applyAlignment="1">
      <alignment wrapText="1"/>
    </xf>
    <xf numFmtId="49" fontId="32" fillId="8" borderId="2" xfId="0" applyNumberFormat="1" applyFont="1" applyFill="1" applyBorder="1" applyAlignment="1">
      <alignment wrapText="1"/>
    </xf>
    <xf numFmtId="1" fontId="19" fillId="8" borderId="2" xfId="0" applyNumberFormat="1" applyFont="1" applyFill="1" applyBorder="1" applyAlignment="1">
      <alignment horizontal="center" wrapText="1"/>
    </xf>
    <xf numFmtId="0" fontId="10" fillId="0" borderId="0" xfId="0" applyFont="1" applyAlignment="1"/>
    <xf numFmtId="0" fontId="8" fillId="0" borderId="0" xfId="0" applyFont="1" applyAlignment="1"/>
    <xf numFmtId="0" fontId="16" fillId="0" borderId="1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0" fontId="18" fillId="0" borderId="3" xfId="0" applyFont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2" xfId="0" applyFont="1" applyBorder="1" applyAlignment="1">
      <alignment vertical="top"/>
    </xf>
  </cellXfs>
  <cellStyles count="5">
    <cellStyle name="Beräkning" xfId="4" builtinId="22"/>
    <cellStyle name="Normal" xfId="0" builtinId="0"/>
    <cellStyle name="Normal 2" xfId="2"/>
    <cellStyle name="Normal 2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75"/>
  <sheetViews>
    <sheetView tabSelected="1" view="pageBreakPreview" zoomScale="60" zoomScaleNormal="90" workbookViewId="0">
      <pane ySplit="10" topLeftCell="A110" activePane="bottomLeft" state="frozen"/>
      <selection pane="bottomLeft" activeCell="C3" sqref="C3"/>
    </sheetView>
  </sheetViews>
  <sheetFormatPr defaultRowHeight="15" x14ac:dyDescent="0.25"/>
  <cols>
    <col min="1" max="1" width="26" bestFit="1" customWidth="1"/>
    <col min="2" max="2" width="24" customWidth="1"/>
    <col min="3" max="3" width="19.85546875" customWidth="1"/>
    <col min="4" max="4" width="24.7109375" customWidth="1"/>
    <col min="5" max="5" width="19.42578125" customWidth="1"/>
    <col min="6" max="6" width="24.7109375" customWidth="1"/>
    <col min="7" max="7" width="12" customWidth="1"/>
    <col min="8" max="8" width="15.140625" customWidth="1"/>
    <col min="9" max="9" width="13" customWidth="1"/>
    <col min="10" max="10" width="12.7109375" customWidth="1"/>
    <col min="11" max="11" width="10.5703125" customWidth="1"/>
    <col min="12" max="12" width="14.85546875" customWidth="1"/>
    <col min="13" max="13" width="11" customWidth="1"/>
    <col min="14" max="14" width="31.28515625" style="45" customWidth="1"/>
    <col min="15" max="15" width="11" style="45" customWidth="1"/>
    <col min="16" max="16" width="25.42578125" style="45" customWidth="1"/>
    <col min="17" max="17" width="6.85546875" style="45" customWidth="1"/>
  </cols>
  <sheetData>
    <row r="1" spans="1:17" ht="18.75" x14ac:dyDescent="0.3">
      <c r="A1" s="271" t="s">
        <v>97</v>
      </c>
      <c r="B1" s="271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42"/>
      <c r="O1" s="42"/>
      <c r="P1" s="42"/>
      <c r="Q1" s="42"/>
    </row>
    <row r="2" spans="1:17" x14ac:dyDescent="0.25">
      <c r="A2" s="2" t="s">
        <v>239</v>
      </c>
      <c r="B2" s="2"/>
      <c r="D2" t="s">
        <v>140</v>
      </c>
      <c r="M2" s="1"/>
      <c r="N2" s="42"/>
      <c r="O2" s="42"/>
      <c r="P2" s="42"/>
      <c r="Q2" s="42"/>
    </row>
    <row r="3" spans="1:17" ht="14.45" x14ac:dyDescent="0.3">
      <c r="A3" s="46" t="s">
        <v>67</v>
      </c>
      <c r="B3" s="46"/>
      <c r="C3" s="62"/>
      <c r="D3" s="62"/>
      <c r="N3" s="42"/>
      <c r="O3" s="42"/>
      <c r="P3" s="42"/>
      <c r="Q3" s="42"/>
    </row>
    <row r="4" spans="1:17" ht="14.45" x14ac:dyDescent="0.3">
      <c r="N4" s="43"/>
      <c r="O4" s="43"/>
      <c r="P4" s="43"/>
      <c r="Q4" s="47"/>
    </row>
    <row r="5" spans="1:17" ht="21.75" customHeight="1" x14ac:dyDescent="0.25">
      <c r="A5" s="275" t="s">
        <v>71</v>
      </c>
      <c r="B5" s="54" t="s">
        <v>70</v>
      </c>
      <c r="C5" s="55" t="s">
        <v>68</v>
      </c>
      <c r="D5" s="55" t="s">
        <v>69</v>
      </c>
      <c r="E5" s="276" t="s">
        <v>94</v>
      </c>
      <c r="F5" s="276" t="s">
        <v>93</v>
      </c>
      <c r="G5" s="284" t="s">
        <v>2</v>
      </c>
      <c r="H5" s="284" t="s">
        <v>3</v>
      </c>
      <c r="I5" s="60" t="s">
        <v>72</v>
      </c>
      <c r="J5" s="60" t="s">
        <v>73</v>
      </c>
      <c r="K5" s="286" t="s">
        <v>4</v>
      </c>
      <c r="L5" s="276" t="s">
        <v>0</v>
      </c>
      <c r="M5" s="277" t="s">
        <v>77</v>
      </c>
      <c r="N5" s="288" t="s">
        <v>78</v>
      </c>
      <c r="O5" s="289"/>
      <c r="P5" s="290"/>
      <c r="Q5" s="294"/>
    </row>
    <row r="6" spans="1:17" ht="12" customHeight="1" x14ac:dyDescent="0.25">
      <c r="A6" s="275"/>
      <c r="B6" s="54"/>
      <c r="C6" s="55"/>
      <c r="D6" s="55"/>
      <c r="E6" s="276"/>
      <c r="F6" s="276"/>
      <c r="G6" s="285"/>
      <c r="H6" s="285"/>
      <c r="I6" s="61"/>
      <c r="J6" s="61"/>
      <c r="K6" s="287"/>
      <c r="L6" s="276"/>
      <c r="M6" s="277"/>
      <c r="N6" s="291"/>
      <c r="O6" s="292"/>
      <c r="P6" s="293"/>
      <c r="Q6" s="295"/>
    </row>
    <row r="7" spans="1:17" ht="34.5" customHeight="1" x14ac:dyDescent="0.25">
      <c r="A7" s="278"/>
      <c r="B7" s="56"/>
      <c r="C7" s="55"/>
      <c r="D7" s="55"/>
      <c r="E7" s="276"/>
      <c r="F7" s="281"/>
      <c r="G7" s="282"/>
      <c r="H7" s="283" t="s">
        <v>139</v>
      </c>
      <c r="I7" s="66"/>
      <c r="J7" s="66"/>
      <c r="K7" s="67" t="s">
        <v>80</v>
      </c>
      <c r="L7" s="3" t="s">
        <v>74</v>
      </c>
      <c r="M7" s="49"/>
      <c r="N7" s="296" t="s">
        <v>79</v>
      </c>
      <c r="O7" s="296" t="s">
        <v>66</v>
      </c>
      <c r="P7" s="296" t="s">
        <v>65</v>
      </c>
      <c r="Q7" s="299" t="s">
        <v>64</v>
      </c>
    </row>
    <row r="8" spans="1:17" ht="33.75" customHeight="1" x14ac:dyDescent="0.25">
      <c r="A8" s="279"/>
      <c r="B8" s="57"/>
      <c r="C8" s="55"/>
      <c r="D8" s="55"/>
      <c r="E8" s="276"/>
      <c r="F8" s="281"/>
      <c r="G8" s="282"/>
      <c r="H8" s="282"/>
      <c r="I8" s="59"/>
      <c r="J8" s="59"/>
      <c r="K8" s="50" t="s">
        <v>81</v>
      </c>
      <c r="L8" s="3" t="s">
        <v>75</v>
      </c>
      <c r="M8" s="50"/>
      <c r="N8" s="297"/>
      <c r="O8" s="297"/>
      <c r="P8" s="297"/>
      <c r="Q8" s="300"/>
    </row>
    <row r="9" spans="1:17" ht="31.5" customHeight="1" x14ac:dyDescent="0.25">
      <c r="A9" s="280"/>
      <c r="B9" s="58"/>
      <c r="C9" s="55"/>
      <c r="D9" s="55"/>
      <c r="E9" s="276"/>
      <c r="F9" s="281"/>
      <c r="G9" s="282"/>
      <c r="H9" s="282"/>
      <c r="I9" s="59"/>
      <c r="J9" s="59"/>
      <c r="K9" s="51" t="s">
        <v>82</v>
      </c>
      <c r="L9" s="3" t="s">
        <v>76</v>
      </c>
      <c r="M9" s="51"/>
      <c r="N9" s="298"/>
      <c r="O9" s="298"/>
      <c r="P9" s="298"/>
      <c r="Q9" s="301"/>
    </row>
    <row r="10" spans="1:17" s="9" customFormat="1" ht="15" customHeight="1" x14ac:dyDescent="0.2">
      <c r="A10" s="273" t="s">
        <v>1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4"/>
      <c r="N10" s="44"/>
      <c r="O10" s="44"/>
      <c r="P10" s="44"/>
      <c r="Q10" s="44"/>
    </row>
    <row r="11" spans="1:17" ht="38.25" customHeight="1" x14ac:dyDescent="0.3">
      <c r="A11" s="48" t="s">
        <v>36</v>
      </c>
      <c r="B11" s="63"/>
      <c r="C11" s="63"/>
      <c r="D11" s="63"/>
      <c r="E11" s="63"/>
      <c r="F11" s="6"/>
      <c r="G11" s="6"/>
      <c r="H11" s="6"/>
      <c r="I11" s="6"/>
      <c r="J11" s="6"/>
      <c r="K11" s="8"/>
      <c r="L11" s="6"/>
      <c r="M11" s="6"/>
      <c r="N11" s="44"/>
      <c r="O11" s="44"/>
      <c r="P11" s="44"/>
      <c r="Q11" s="44"/>
    </row>
    <row r="12" spans="1:17" ht="23.25" customHeight="1" x14ac:dyDescent="0.25">
      <c r="A12" s="10" t="s">
        <v>5</v>
      </c>
      <c r="B12" s="10"/>
      <c r="C12" s="11"/>
      <c r="D12" s="11"/>
      <c r="E12" s="11"/>
      <c r="F12" s="11"/>
      <c r="G12" s="11"/>
      <c r="H12" s="11"/>
      <c r="I12" s="11"/>
      <c r="J12" s="11"/>
      <c r="K12" s="12"/>
      <c r="L12" s="11"/>
      <c r="M12" s="36"/>
      <c r="N12" s="41"/>
      <c r="O12" s="41"/>
      <c r="P12" s="41"/>
      <c r="Q12" s="41"/>
    </row>
    <row r="13" spans="1:17" ht="15.6" x14ac:dyDescent="0.3">
      <c r="A13" s="13" t="s">
        <v>6</v>
      </c>
      <c r="B13" s="13"/>
      <c r="C13" s="14"/>
      <c r="D13" s="14"/>
      <c r="E13" s="14"/>
      <c r="F13" s="14"/>
      <c r="G13" s="15"/>
      <c r="H13" s="15"/>
      <c r="I13" s="15"/>
      <c r="J13" s="15"/>
      <c r="K13" s="30"/>
      <c r="L13" s="14"/>
      <c r="M13" s="37"/>
      <c r="N13" s="44"/>
      <c r="O13" s="44"/>
      <c r="P13" s="44"/>
      <c r="Q13" s="44"/>
    </row>
    <row r="14" spans="1:17" s="90" customFormat="1" ht="49.5" customHeight="1" x14ac:dyDescent="0.35">
      <c r="A14" s="117" t="s">
        <v>7</v>
      </c>
      <c r="B14" s="72" t="s">
        <v>95</v>
      </c>
      <c r="C14" s="72" t="s">
        <v>106</v>
      </c>
      <c r="D14" s="72" t="s">
        <v>96</v>
      </c>
      <c r="E14" s="73" t="s">
        <v>124</v>
      </c>
      <c r="F14" s="74"/>
      <c r="G14" s="75"/>
      <c r="H14" s="106" t="s">
        <v>109</v>
      </c>
      <c r="I14" s="76">
        <v>3</v>
      </c>
      <c r="J14" s="76">
        <v>3</v>
      </c>
      <c r="K14" s="88">
        <v>9</v>
      </c>
      <c r="L14" s="78" t="s">
        <v>62</v>
      </c>
      <c r="M14" s="136"/>
      <c r="N14" s="81" t="s">
        <v>107</v>
      </c>
      <c r="O14" s="84" t="s">
        <v>108</v>
      </c>
      <c r="P14" s="83"/>
      <c r="Q14" s="83"/>
    </row>
    <row r="15" spans="1:17" s="90" customFormat="1" ht="19.5" customHeight="1" x14ac:dyDescent="0.25">
      <c r="A15" s="93" t="s">
        <v>7</v>
      </c>
      <c r="B15" s="120"/>
      <c r="C15" s="120"/>
      <c r="D15" s="120"/>
      <c r="E15" s="86"/>
      <c r="F15" s="86"/>
      <c r="G15" s="7"/>
      <c r="H15" s="151"/>
      <c r="I15" s="76"/>
      <c r="J15" s="76"/>
      <c r="K15" s="76"/>
      <c r="L15" s="87"/>
      <c r="M15" s="107"/>
      <c r="N15" s="152"/>
      <c r="O15" s="153"/>
      <c r="P15" s="83"/>
      <c r="Q15" s="83"/>
    </row>
    <row r="16" spans="1:17" ht="15.6" x14ac:dyDescent="0.3">
      <c r="A16" s="93" t="s">
        <v>99</v>
      </c>
      <c r="B16" s="72"/>
      <c r="C16" s="72"/>
      <c r="D16" s="72"/>
      <c r="E16" s="73"/>
      <c r="F16" s="74"/>
      <c r="G16" s="75"/>
      <c r="H16" s="85"/>
      <c r="I16" s="76"/>
      <c r="J16" s="76"/>
      <c r="K16" s="76"/>
      <c r="L16" s="78"/>
      <c r="M16" s="82"/>
      <c r="N16" s="83"/>
      <c r="O16" s="84"/>
      <c r="P16" s="83"/>
      <c r="Q16" s="83"/>
    </row>
    <row r="17" spans="1:21" ht="15.75" x14ac:dyDescent="0.25">
      <c r="A17" s="93" t="s">
        <v>8</v>
      </c>
      <c r="B17" s="72"/>
      <c r="C17" s="72"/>
      <c r="D17" s="72"/>
      <c r="E17" s="73"/>
      <c r="F17" s="74"/>
      <c r="G17" s="75"/>
      <c r="H17" s="85"/>
      <c r="I17" s="76"/>
      <c r="J17" s="76"/>
      <c r="K17" s="76"/>
      <c r="L17" s="78"/>
      <c r="M17" s="92"/>
      <c r="N17" s="83"/>
      <c r="O17" s="84"/>
      <c r="P17" s="83"/>
      <c r="Q17" s="83"/>
    </row>
    <row r="18" spans="1:21" s="90" customFormat="1" ht="90.75" customHeight="1" x14ac:dyDescent="0.35">
      <c r="A18" s="117" t="s">
        <v>120</v>
      </c>
      <c r="B18" s="252" t="s">
        <v>206</v>
      </c>
      <c r="C18" s="72" t="s">
        <v>207</v>
      </c>
      <c r="D18" s="252" t="s">
        <v>208</v>
      </c>
      <c r="E18" s="73"/>
      <c r="F18" s="74"/>
      <c r="G18" s="75" t="s">
        <v>125</v>
      </c>
      <c r="H18" s="137" t="s">
        <v>211</v>
      </c>
      <c r="I18" s="138">
        <v>3</v>
      </c>
      <c r="J18" s="138">
        <v>5</v>
      </c>
      <c r="K18" s="77">
        <f t="shared" ref="K18" si="0">I18*J18</f>
        <v>15</v>
      </c>
      <c r="L18" s="78" t="s">
        <v>98</v>
      </c>
      <c r="M18" s="91"/>
      <c r="N18" s="253" t="s">
        <v>209</v>
      </c>
      <c r="O18" s="254" t="s">
        <v>178</v>
      </c>
      <c r="P18" s="255" t="s">
        <v>210</v>
      </c>
      <c r="Q18" s="83"/>
    </row>
    <row r="19" spans="1:21" s="90" customFormat="1" ht="100.5" customHeight="1" x14ac:dyDescent="0.35">
      <c r="A19" s="117" t="s">
        <v>120</v>
      </c>
      <c r="B19" s="72" t="s">
        <v>212</v>
      </c>
      <c r="C19" s="256" t="s">
        <v>213</v>
      </c>
      <c r="D19" s="256" t="s">
        <v>214</v>
      </c>
      <c r="E19" s="256" t="s">
        <v>215</v>
      </c>
      <c r="F19" s="256" t="s">
        <v>216</v>
      </c>
      <c r="G19" s="75" t="s">
        <v>125</v>
      </c>
      <c r="H19" s="257" t="s">
        <v>211</v>
      </c>
      <c r="I19" s="258">
        <v>3</v>
      </c>
      <c r="J19" s="258">
        <v>5</v>
      </c>
      <c r="K19" s="77">
        <f>I19*J19</f>
        <v>15</v>
      </c>
      <c r="L19" s="78" t="s">
        <v>98</v>
      </c>
      <c r="M19" s="77"/>
      <c r="N19" s="259" t="s">
        <v>218</v>
      </c>
      <c r="O19" s="260" t="s">
        <v>217</v>
      </c>
      <c r="P19" s="255" t="s">
        <v>210</v>
      </c>
      <c r="Q19" s="76"/>
    </row>
    <row r="20" spans="1:21" s="90" customFormat="1" ht="94.5" customHeight="1" x14ac:dyDescent="0.35">
      <c r="A20" s="139" t="s">
        <v>120</v>
      </c>
      <c r="B20" s="261" t="s">
        <v>219</v>
      </c>
      <c r="C20" s="261" t="s">
        <v>220</v>
      </c>
      <c r="D20" s="261" t="s">
        <v>221</v>
      </c>
      <c r="E20" s="261" t="s">
        <v>222</v>
      </c>
      <c r="F20" s="261" t="s">
        <v>223</v>
      </c>
      <c r="G20" s="75"/>
      <c r="H20" s="257" t="s">
        <v>211</v>
      </c>
      <c r="I20" s="262">
        <v>3</v>
      </c>
      <c r="J20" s="262">
        <v>5</v>
      </c>
      <c r="K20" s="77">
        <f>I20*J20</f>
        <v>15</v>
      </c>
      <c r="L20" s="78" t="s">
        <v>142</v>
      </c>
      <c r="M20" s="77"/>
      <c r="N20" s="259" t="s">
        <v>218</v>
      </c>
      <c r="O20" s="263" t="s">
        <v>224</v>
      </c>
      <c r="P20" s="255" t="s">
        <v>210</v>
      </c>
      <c r="Q20" s="76"/>
    </row>
    <row r="21" spans="1:21" ht="15.75" x14ac:dyDescent="0.25">
      <c r="A21" s="14" t="s">
        <v>9</v>
      </c>
      <c r="B21" s="14"/>
      <c r="C21" s="14"/>
      <c r="D21" s="14"/>
      <c r="E21" s="14"/>
      <c r="F21" s="17"/>
      <c r="G21" s="16"/>
      <c r="H21" s="16"/>
      <c r="I21" s="16"/>
      <c r="J21" s="16"/>
      <c r="K21" s="31"/>
      <c r="L21" s="16"/>
      <c r="M21" s="37"/>
      <c r="N21" s="44"/>
      <c r="O21" s="44"/>
      <c r="P21" s="44"/>
      <c r="Q21" s="44"/>
    </row>
    <row r="22" spans="1:21" ht="15.75" x14ac:dyDescent="0.25">
      <c r="A22" s="13" t="s">
        <v>83</v>
      </c>
      <c r="B22" s="14"/>
      <c r="C22" s="14"/>
      <c r="D22" s="14"/>
      <c r="E22" s="14"/>
      <c r="F22" s="17"/>
      <c r="G22" s="16"/>
      <c r="H22" s="16"/>
      <c r="I22" s="16"/>
      <c r="J22" s="16"/>
      <c r="K22" s="31"/>
      <c r="L22" s="16"/>
      <c r="M22" s="37"/>
      <c r="N22" s="44"/>
      <c r="O22" s="44"/>
      <c r="P22" s="44"/>
      <c r="Q22" s="44"/>
    </row>
    <row r="23" spans="1:21" ht="15.6" x14ac:dyDescent="0.3">
      <c r="A23" s="14" t="s">
        <v>12</v>
      </c>
      <c r="B23" s="14"/>
      <c r="C23" s="14"/>
      <c r="D23" s="14"/>
      <c r="E23" s="14"/>
      <c r="F23" s="17"/>
      <c r="G23" s="16"/>
      <c r="H23" s="16"/>
      <c r="I23" s="16"/>
      <c r="J23" s="16"/>
      <c r="K23" s="31"/>
      <c r="L23" s="16"/>
      <c r="M23" s="37"/>
      <c r="N23" s="44"/>
      <c r="O23" s="44"/>
      <c r="P23" s="44"/>
      <c r="Q23" s="44"/>
    </row>
    <row r="24" spans="1:21" ht="16.5" thickBot="1" x14ac:dyDescent="0.3">
      <c r="A24" s="13" t="s">
        <v>127</v>
      </c>
      <c r="B24" s="14"/>
      <c r="C24" s="17"/>
      <c r="D24" s="17"/>
      <c r="E24" s="17"/>
      <c r="F24" s="17"/>
      <c r="G24" s="16"/>
      <c r="H24" s="103"/>
      <c r="I24" s="16"/>
      <c r="J24" s="16"/>
      <c r="K24" s="113"/>
      <c r="L24" s="16"/>
      <c r="M24" s="37"/>
      <c r="N24" s="104"/>
      <c r="O24" s="44"/>
      <c r="P24" s="44"/>
      <c r="Q24" s="44"/>
    </row>
    <row r="25" spans="1:21" ht="79.5" thickBot="1" x14ac:dyDescent="0.4">
      <c r="A25" s="232" t="s">
        <v>171</v>
      </c>
      <c r="B25" s="233" t="s">
        <v>172</v>
      </c>
      <c r="C25" s="233" t="s">
        <v>173</v>
      </c>
      <c r="D25" s="233" t="s">
        <v>174</v>
      </c>
      <c r="E25" s="233" t="s">
        <v>175</v>
      </c>
      <c r="F25" s="233" t="s">
        <v>176</v>
      </c>
      <c r="H25" s="234" t="s">
        <v>180</v>
      </c>
      <c r="I25" s="235">
        <v>4</v>
      </c>
      <c r="J25" s="235">
        <v>5</v>
      </c>
      <c r="K25" s="236">
        <f>I25*J25</f>
        <v>20</v>
      </c>
      <c r="L25" s="234" t="s">
        <v>98</v>
      </c>
      <c r="M25" s="238"/>
      <c r="N25" s="233" t="s">
        <v>177</v>
      </c>
      <c r="O25" s="233" t="s">
        <v>178</v>
      </c>
      <c r="P25" s="237" t="s">
        <v>179</v>
      </c>
      <c r="Q25"/>
    </row>
    <row r="26" spans="1:21" ht="15.75" x14ac:dyDescent="0.25">
      <c r="A26" s="69" t="s">
        <v>57</v>
      </c>
      <c r="B26" s="127"/>
      <c r="C26" s="128"/>
      <c r="D26" s="128"/>
      <c r="E26" s="128"/>
      <c r="F26" s="128"/>
      <c r="G26" s="129"/>
      <c r="H26" s="129"/>
      <c r="I26" s="129"/>
      <c r="J26" s="129"/>
      <c r="K26" s="130"/>
      <c r="L26" s="129"/>
      <c r="M26" s="131"/>
      <c r="N26" s="132"/>
      <c r="O26" s="132"/>
      <c r="P26" s="132"/>
      <c r="Q26" s="132"/>
    </row>
    <row r="27" spans="1:21" s="4" customFormat="1" ht="12" x14ac:dyDescent="0.2">
      <c r="A27" s="154" t="s">
        <v>115</v>
      </c>
      <c r="B27" s="64"/>
      <c r="C27" s="134"/>
      <c r="D27" s="134"/>
      <c r="E27" s="24"/>
      <c r="F27" s="135"/>
      <c r="G27" s="24"/>
      <c r="H27" s="22"/>
      <c r="I27" s="22"/>
      <c r="J27" s="22"/>
      <c r="K27" s="155"/>
      <c r="L27" s="22"/>
      <c r="M27" s="40"/>
      <c r="N27" s="104"/>
      <c r="O27" s="44"/>
      <c r="P27" s="121"/>
      <c r="Q27" s="44"/>
    </row>
    <row r="28" spans="1:21" s="4" customFormat="1" ht="12" x14ac:dyDescent="0.2">
      <c r="A28" s="209" t="s">
        <v>84</v>
      </c>
      <c r="B28" s="64"/>
      <c r="C28" s="134"/>
      <c r="D28" s="134"/>
      <c r="E28" s="205"/>
      <c r="F28" s="135"/>
      <c r="G28" s="205"/>
      <c r="H28" s="206"/>
      <c r="I28" s="206"/>
      <c r="J28" s="206"/>
      <c r="K28" s="207"/>
      <c r="L28" s="206"/>
      <c r="M28" s="164"/>
      <c r="N28" s="202"/>
      <c r="O28" s="43"/>
      <c r="P28" s="208"/>
      <c r="Q28" s="43"/>
    </row>
    <row r="29" spans="1:21" s="145" customFormat="1" ht="30" customHeight="1" x14ac:dyDescent="0.25">
      <c r="A29" s="210" t="s">
        <v>84</v>
      </c>
      <c r="B29" s="211"/>
      <c r="C29" s="211"/>
      <c r="D29" s="211"/>
      <c r="E29" s="146"/>
      <c r="F29" s="146"/>
      <c r="G29" s="212"/>
      <c r="H29" s="178"/>
      <c r="I29" s="213"/>
      <c r="J29" s="213"/>
      <c r="K29" s="226"/>
      <c r="L29" s="213"/>
      <c r="M29" s="180"/>
      <c r="N29" s="150"/>
      <c r="O29" s="144"/>
      <c r="P29" s="144"/>
      <c r="Q29" s="144"/>
      <c r="R29" s="214"/>
      <c r="S29" s="214"/>
      <c r="T29" s="214"/>
      <c r="U29" s="214"/>
    </row>
    <row r="30" spans="1:21" s="90" customFormat="1" ht="16.5" thickBot="1" x14ac:dyDescent="0.3">
      <c r="A30" s="167" t="s">
        <v>126</v>
      </c>
      <c r="B30" s="74"/>
      <c r="C30" s="74"/>
      <c r="D30" s="74"/>
      <c r="E30" s="74"/>
      <c r="F30" s="74"/>
      <c r="G30" s="75"/>
      <c r="H30" s="78"/>
      <c r="I30" s="138"/>
      <c r="J30" s="138"/>
      <c r="K30" s="77"/>
      <c r="L30" s="78"/>
      <c r="M30" s="91"/>
      <c r="N30" s="140"/>
      <c r="O30" s="108"/>
      <c r="P30" s="79"/>
      <c r="Q30" s="79"/>
    </row>
    <row r="31" spans="1:21" ht="79.5" thickBot="1" x14ac:dyDescent="0.4">
      <c r="A31" s="239" t="s">
        <v>181</v>
      </c>
      <c r="B31" s="233" t="s">
        <v>121</v>
      </c>
      <c r="C31" s="233" t="s">
        <v>122</v>
      </c>
      <c r="D31" s="233" t="s">
        <v>182</v>
      </c>
      <c r="E31" s="233" t="s">
        <v>175</v>
      </c>
      <c r="F31" s="233" t="s">
        <v>183</v>
      </c>
      <c r="H31" s="234" t="s">
        <v>180</v>
      </c>
      <c r="I31" s="240">
        <v>4</v>
      </c>
      <c r="J31" s="240">
        <v>5</v>
      </c>
      <c r="K31" s="236">
        <f t="shared" ref="K31" si="1">I31*J31</f>
        <v>20</v>
      </c>
      <c r="L31" s="234" t="s">
        <v>98</v>
      </c>
      <c r="M31" s="238"/>
      <c r="N31" s="241" t="s">
        <v>184</v>
      </c>
      <c r="O31" s="242" t="s">
        <v>178</v>
      </c>
      <c r="P31" s="237" t="s">
        <v>179</v>
      </c>
      <c r="Q31"/>
    </row>
    <row r="32" spans="1:21" ht="15.75" x14ac:dyDescent="0.25">
      <c r="A32" s="68" t="s">
        <v>85</v>
      </c>
      <c r="B32" s="14"/>
      <c r="C32" s="17"/>
      <c r="D32" s="17"/>
      <c r="E32" s="17"/>
      <c r="F32" s="17"/>
      <c r="G32" s="16"/>
      <c r="H32" s="16"/>
      <c r="I32" s="16"/>
      <c r="J32" s="16"/>
      <c r="K32" s="31"/>
      <c r="L32" s="16"/>
      <c r="M32" s="37"/>
      <c r="N32" s="44"/>
      <c r="O32" s="44"/>
      <c r="P32" s="44"/>
      <c r="Q32" s="44"/>
    </row>
    <row r="33" spans="1:17" ht="15.6" x14ac:dyDescent="0.3">
      <c r="A33" s="68" t="s">
        <v>86</v>
      </c>
      <c r="B33" s="14"/>
      <c r="C33" s="17"/>
      <c r="D33" s="17"/>
      <c r="E33" s="17"/>
      <c r="F33" s="17"/>
      <c r="G33" s="16"/>
      <c r="H33" s="16"/>
      <c r="I33" s="16"/>
      <c r="J33" s="16"/>
      <c r="K33" s="31"/>
      <c r="L33" s="16"/>
      <c r="M33" s="37"/>
      <c r="N33" s="44"/>
      <c r="O33" s="44"/>
      <c r="P33" s="44"/>
      <c r="Q33" s="44"/>
    </row>
    <row r="34" spans="1:17" ht="15.75" x14ac:dyDescent="0.25">
      <c r="A34" s="68" t="s">
        <v>87</v>
      </c>
      <c r="B34" s="14"/>
      <c r="C34" s="17" t="s">
        <v>116</v>
      </c>
      <c r="D34" s="17"/>
      <c r="E34" s="17"/>
      <c r="F34" s="17"/>
      <c r="G34" s="16"/>
      <c r="H34" s="16"/>
      <c r="I34" s="16"/>
      <c r="J34" s="16"/>
      <c r="K34" s="31"/>
      <c r="L34" s="16"/>
      <c r="M34" s="37"/>
      <c r="N34" s="44"/>
      <c r="O34" s="44"/>
      <c r="P34" s="44"/>
      <c r="Q34" s="44"/>
    </row>
    <row r="35" spans="1:17" s="4" customFormat="1" ht="16.5" customHeight="1" x14ac:dyDescent="0.2">
      <c r="A35" s="156" t="s">
        <v>117</v>
      </c>
      <c r="B35" s="64"/>
      <c r="C35" s="134"/>
      <c r="D35" s="134"/>
      <c r="E35" s="24"/>
      <c r="F35" s="135"/>
      <c r="G35" s="24"/>
      <c r="H35" s="22"/>
      <c r="I35" s="22"/>
      <c r="J35" s="22"/>
      <c r="K35" s="155"/>
      <c r="L35" s="22"/>
      <c r="M35" s="40"/>
      <c r="N35" s="104"/>
      <c r="O35" s="44"/>
      <c r="P35" s="121"/>
      <c r="Q35" s="44"/>
    </row>
    <row r="36" spans="1:17" ht="15.75" x14ac:dyDescent="0.25">
      <c r="A36" s="14" t="s">
        <v>10</v>
      </c>
      <c r="B36" s="14"/>
      <c r="C36" s="17"/>
      <c r="D36" s="17"/>
      <c r="E36" s="17"/>
      <c r="F36" s="17"/>
      <c r="G36" s="16"/>
      <c r="H36" s="16"/>
      <c r="I36" s="16"/>
      <c r="J36" s="16"/>
      <c r="K36" s="31"/>
      <c r="L36" s="16"/>
      <c r="M36" s="112"/>
      <c r="N36" s="44"/>
      <c r="O36" s="44"/>
      <c r="P36" s="44"/>
      <c r="Q36" s="44"/>
    </row>
    <row r="37" spans="1:17" ht="15.75" x14ac:dyDescent="0.25">
      <c r="A37" s="14" t="s">
        <v>11</v>
      </c>
      <c r="B37" s="14"/>
      <c r="C37" s="17"/>
      <c r="D37" s="17"/>
      <c r="E37" s="17"/>
      <c r="F37" s="17"/>
      <c r="G37" s="16"/>
      <c r="H37" s="16"/>
      <c r="I37" s="16"/>
      <c r="J37" s="16"/>
      <c r="K37" s="31"/>
      <c r="L37" s="16"/>
      <c r="M37" s="112"/>
      <c r="N37" s="44"/>
      <c r="O37" s="44"/>
      <c r="P37" s="44"/>
      <c r="Q37" s="44"/>
    </row>
    <row r="38" spans="1:17" s="90" customFormat="1" ht="128.25" customHeight="1" x14ac:dyDescent="0.35">
      <c r="A38" s="264" t="s">
        <v>225</v>
      </c>
      <c r="B38" s="256" t="s">
        <v>226</v>
      </c>
      <c r="C38" s="256" t="s">
        <v>227</v>
      </c>
      <c r="D38" s="252" t="s">
        <v>228</v>
      </c>
      <c r="E38" s="252" t="s">
        <v>229</v>
      </c>
      <c r="F38" s="252" t="s">
        <v>230</v>
      </c>
      <c r="G38" s="265"/>
      <c r="H38" s="266" t="s">
        <v>211</v>
      </c>
      <c r="I38" s="267">
        <v>3</v>
      </c>
      <c r="J38" s="267">
        <v>5</v>
      </c>
      <c r="K38" s="77">
        <f t="shared" ref="K38" si="2">(I38*J38)</f>
        <v>15</v>
      </c>
      <c r="L38" s="266" t="s">
        <v>98</v>
      </c>
      <c r="M38" s="268"/>
      <c r="N38" s="255" t="s">
        <v>232</v>
      </c>
      <c r="O38" s="254" t="s">
        <v>231</v>
      </c>
      <c r="P38" s="255" t="s">
        <v>210</v>
      </c>
      <c r="Q38" s="79"/>
    </row>
    <row r="39" spans="1:17" ht="15.75" x14ac:dyDescent="0.25">
      <c r="A39" s="94" t="s">
        <v>100</v>
      </c>
      <c r="B39" s="14"/>
      <c r="C39" s="17"/>
      <c r="D39" s="17"/>
      <c r="E39" s="17"/>
      <c r="F39" s="17"/>
      <c r="G39" s="16"/>
      <c r="H39" s="16"/>
      <c r="I39" s="16"/>
      <c r="J39" s="16"/>
      <c r="K39" s="31"/>
      <c r="L39" s="16"/>
      <c r="M39" s="112"/>
      <c r="N39" s="44"/>
      <c r="O39" s="44"/>
      <c r="P39" s="44"/>
      <c r="Q39" s="44"/>
    </row>
    <row r="40" spans="1:17" ht="24" x14ac:dyDescent="0.25">
      <c r="A40" s="68" t="s">
        <v>105</v>
      </c>
      <c r="B40" s="14"/>
      <c r="C40" s="17"/>
      <c r="D40" s="17"/>
      <c r="E40" s="17"/>
      <c r="F40" s="17"/>
      <c r="G40" s="16"/>
      <c r="H40" s="103"/>
      <c r="I40" s="16"/>
      <c r="J40" s="16"/>
      <c r="K40" s="113"/>
      <c r="L40" s="16"/>
      <c r="M40" s="112"/>
      <c r="N40" s="104"/>
      <c r="O40" s="44"/>
      <c r="P40" s="44"/>
      <c r="Q40" s="44"/>
    </row>
    <row r="41" spans="1:17" ht="37.5" x14ac:dyDescent="0.3">
      <c r="A41" s="48" t="s">
        <v>36</v>
      </c>
      <c r="B41" s="14"/>
      <c r="C41" s="17"/>
      <c r="D41" s="17"/>
      <c r="E41" s="17"/>
      <c r="F41" s="17"/>
      <c r="G41" s="16"/>
      <c r="H41" s="16"/>
      <c r="I41" s="16"/>
      <c r="J41" s="16"/>
      <c r="K41" s="31"/>
      <c r="L41" s="16"/>
      <c r="M41" s="112"/>
      <c r="N41" s="44"/>
      <c r="O41" s="44"/>
      <c r="P41" s="44"/>
      <c r="Q41" s="44"/>
    </row>
    <row r="42" spans="1:17" ht="15.75" x14ac:dyDescent="0.25">
      <c r="A42" s="10" t="s">
        <v>13</v>
      </c>
      <c r="B42" s="10"/>
      <c r="C42" s="18"/>
      <c r="D42" s="18"/>
      <c r="E42" s="18"/>
      <c r="F42" s="18"/>
      <c r="G42" s="19"/>
      <c r="H42" s="19"/>
      <c r="I42" s="19"/>
      <c r="J42" s="19"/>
      <c r="K42" s="32"/>
      <c r="L42" s="19"/>
      <c r="M42" s="38"/>
      <c r="N42" s="41"/>
      <c r="O42" s="41"/>
      <c r="P42" s="41"/>
      <c r="Q42" s="41"/>
    </row>
    <row r="43" spans="1:17" ht="15.75" x14ac:dyDescent="0.25">
      <c r="A43" s="20" t="s">
        <v>128</v>
      </c>
      <c r="B43" s="20"/>
      <c r="C43" s="24"/>
      <c r="D43" s="24"/>
      <c r="E43" s="24"/>
      <c r="F43" s="21"/>
      <c r="G43" s="24"/>
      <c r="H43" s="22"/>
      <c r="I43" s="22"/>
      <c r="J43" s="22"/>
      <c r="K43" s="33"/>
      <c r="L43" s="22"/>
      <c r="M43" s="39"/>
      <c r="N43" s="44"/>
      <c r="O43" s="44"/>
      <c r="P43" s="44"/>
      <c r="Q43" s="44"/>
    </row>
    <row r="44" spans="1:17" s="4" customFormat="1" ht="24" customHeight="1" x14ac:dyDescent="0.2">
      <c r="A44" s="156" t="s">
        <v>129</v>
      </c>
      <c r="B44" s="64"/>
      <c r="C44" s="134"/>
      <c r="D44" s="134"/>
      <c r="E44" s="24"/>
      <c r="F44" s="135"/>
      <c r="G44" s="24"/>
      <c r="H44" s="22"/>
      <c r="I44" s="22"/>
      <c r="J44" s="22"/>
      <c r="K44" s="155"/>
      <c r="L44" s="22"/>
      <c r="M44" s="40"/>
      <c r="N44" s="104"/>
      <c r="O44" s="44"/>
      <c r="P44" s="121"/>
      <c r="Q44" s="44"/>
    </row>
    <row r="45" spans="1:17" s="90" customFormat="1" ht="15.75" x14ac:dyDescent="0.25">
      <c r="A45" s="93" t="s">
        <v>14</v>
      </c>
      <c r="B45" s="72"/>
      <c r="C45" s="72"/>
      <c r="D45" s="72"/>
      <c r="E45" s="73"/>
      <c r="F45" s="74"/>
      <c r="G45" s="75"/>
      <c r="H45" s="85"/>
      <c r="I45" s="76"/>
      <c r="J45" s="76"/>
      <c r="K45" s="76"/>
      <c r="L45" s="87"/>
      <c r="M45" s="107"/>
      <c r="N45" s="89"/>
      <c r="O45" s="80"/>
      <c r="P45" s="81"/>
      <c r="Q45" s="81"/>
    </row>
    <row r="46" spans="1:17" ht="15.75" x14ac:dyDescent="0.25">
      <c r="A46" s="21" t="s">
        <v>15</v>
      </c>
      <c r="B46" s="21"/>
      <c r="C46" s="17"/>
      <c r="D46" s="17"/>
      <c r="E46" s="17"/>
      <c r="F46" s="24"/>
      <c r="G46" s="24"/>
      <c r="H46" s="22"/>
      <c r="I46" s="22"/>
      <c r="J46" s="22"/>
      <c r="K46" s="33"/>
      <c r="L46" s="22"/>
      <c r="M46" s="39"/>
      <c r="N46" s="44"/>
      <c r="O46" s="44"/>
      <c r="P46" s="44"/>
      <c r="Q46" s="44"/>
    </row>
    <row r="47" spans="1:17" ht="15.75" x14ac:dyDescent="0.25">
      <c r="A47" s="21" t="s">
        <v>16</v>
      </c>
      <c r="B47" s="21"/>
      <c r="C47" s="17"/>
      <c r="D47" s="17"/>
      <c r="E47" s="17"/>
      <c r="F47" s="24"/>
      <c r="G47" s="24"/>
      <c r="H47" s="22"/>
      <c r="I47" s="22"/>
      <c r="J47" s="22"/>
      <c r="K47" s="33"/>
      <c r="L47" s="22"/>
      <c r="M47" s="39"/>
      <c r="N47" s="44"/>
      <c r="O47" s="44"/>
      <c r="P47" s="44"/>
      <c r="Q47" s="44"/>
    </row>
    <row r="48" spans="1:17" ht="15.75" x14ac:dyDescent="0.25">
      <c r="A48" s="21" t="s">
        <v>17</v>
      </c>
      <c r="B48" s="21"/>
      <c r="C48" s="17"/>
      <c r="D48" s="17"/>
      <c r="E48" s="17"/>
      <c r="F48" s="24"/>
      <c r="G48" s="24"/>
      <c r="H48" s="22"/>
      <c r="I48" s="22"/>
      <c r="J48" s="22"/>
      <c r="K48" s="33"/>
      <c r="L48" s="22"/>
      <c r="M48" s="39"/>
      <c r="N48" s="44"/>
      <c r="O48" s="44"/>
      <c r="P48" s="44"/>
      <c r="Q48" s="44"/>
    </row>
    <row r="49" spans="1:17" ht="17.25" customHeight="1" x14ac:dyDescent="0.25">
      <c r="A49" s="21" t="s">
        <v>18</v>
      </c>
      <c r="B49" s="24"/>
      <c r="C49" s="17"/>
      <c r="D49" s="17"/>
      <c r="E49" s="17"/>
      <c r="F49" s="24"/>
      <c r="G49" s="24"/>
      <c r="H49" s="22"/>
      <c r="I49" s="22"/>
      <c r="J49" s="22"/>
      <c r="K49" s="33"/>
      <c r="L49" s="22"/>
      <c r="M49" s="40"/>
      <c r="N49" s="44"/>
      <c r="O49" s="44"/>
      <c r="P49" s="44"/>
      <c r="Q49" s="44"/>
    </row>
    <row r="50" spans="1:17" ht="15.75" x14ac:dyDescent="0.25">
      <c r="A50" s="20" t="s">
        <v>19</v>
      </c>
      <c r="B50" s="21"/>
      <c r="C50" s="24"/>
      <c r="D50" s="24"/>
      <c r="E50" s="24"/>
      <c r="F50" s="24"/>
      <c r="G50" s="24"/>
      <c r="H50" s="22"/>
      <c r="I50" s="22"/>
      <c r="J50" s="22"/>
      <c r="K50" s="33"/>
      <c r="L50" s="22"/>
      <c r="M50" s="39"/>
      <c r="N50" s="44"/>
      <c r="O50" s="44"/>
      <c r="P50" s="44"/>
      <c r="Q50" s="44"/>
    </row>
    <row r="51" spans="1:17" s="159" customFormat="1" ht="17.25" customHeight="1" x14ac:dyDescent="0.2">
      <c r="A51" s="25" t="s">
        <v>20</v>
      </c>
      <c r="B51" s="123"/>
      <c r="C51" s="25"/>
      <c r="D51" s="25"/>
      <c r="E51" s="25"/>
      <c r="F51" s="25"/>
      <c r="G51" s="25"/>
      <c r="H51" s="26"/>
      <c r="I51" s="26"/>
      <c r="J51" s="26"/>
      <c r="K51" s="155"/>
      <c r="L51" s="26"/>
      <c r="M51" s="124"/>
      <c r="N51" s="125"/>
      <c r="O51" s="126"/>
      <c r="P51" s="126"/>
      <c r="Q51" s="126"/>
    </row>
    <row r="52" spans="1:17" s="159" customFormat="1" ht="12" x14ac:dyDescent="0.2">
      <c r="A52" s="25" t="s">
        <v>21</v>
      </c>
      <c r="B52" s="25"/>
      <c r="C52" s="25"/>
      <c r="D52" s="25"/>
      <c r="E52" s="25"/>
      <c r="F52" s="133"/>
      <c r="G52" s="25"/>
      <c r="H52" s="26"/>
      <c r="I52" s="26"/>
      <c r="J52" s="26"/>
      <c r="K52" s="155"/>
      <c r="L52" s="26"/>
      <c r="M52" s="124"/>
      <c r="N52" s="125"/>
      <c r="O52" s="126"/>
      <c r="P52" s="126"/>
      <c r="Q52" s="126"/>
    </row>
    <row r="53" spans="1:17" s="159" customFormat="1" ht="17.25" customHeight="1" x14ac:dyDescent="0.2">
      <c r="A53" s="25" t="s">
        <v>22</v>
      </c>
      <c r="B53" s="25"/>
      <c r="C53" s="25"/>
      <c r="D53" s="25"/>
      <c r="E53" s="25"/>
      <c r="F53" s="133"/>
      <c r="G53" s="25"/>
      <c r="H53" s="26"/>
      <c r="I53" s="26"/>
      <c r="J53" s="26"/>
      <c r="K53" s="155"/>
      <c r="L53" s="26"/>
      <c r="M53" s="124"/>
      <c r="N53" s="125"/>
      <c r="O53" s="126"/>
      <c r="P53" s="126"/>
      <c r="Q53" s="126"/>
    </row>
    <row r="54" spans="1:17" s="4" customFormat="1" ht="21" customHeight="1" x14ac:dyDescent="0.2">
      <c r="A54" s="161" t="s">
        <v>130</v>
      </c>
      <c r="B54" s="162"/>
      <c r="C54" s="134"/>
      <c r="D54" s="134"/>
      <c r="E54" s="24"/>
      <c r="F54" s="135"/>
      <c r="G54" s="24"/>
      <c r="H54" s="22"/>
      <c r="I54" s="22"/>
      <c r="J54" s="22"/>
      <c r="K54" s="155"/>
      <c r="L54" s="22"/>
      <c r="M54" s="40"/>
      <c r="N54" s="104"/>
      <c r="O54" s="44"/>
      <c r="P54" s="121"/>
      <c r="Q54" s="44"/>
    </row>
    <row r="55" spans="1:17" s="4" customFormat="1" ht="310.5" customHeight="1" x14ac:dyDescent="0.2">
      <c r="A55" s="163" t="s">
        <v>131</v>
      </c>
      <c r="B55" s="222" t="s">
        <v>149</v>
      </c>
      <c r="C55" s="146" t="s">
        <v>150</v>
      </c>
      <c r="D55" s="146" t="s">
        <v>151</v>
      </c>
      <c r="E55" s="223" t="s">
        <v>152</v>
      </c>
      <c r="F55" s="223" t="s">
        <v>153</v>
      </c>
      <c r="G55" s="146"/>
      <c r="H55" s="224" t="s">
        <v>145</v>
      </c>
      <c r="I55" s="147" t="s">
        <v>142</v>
      </c>
      <c r="J55" s="147" t="s">
        <v>143</v>
      </c>
      <c r="K55" s="216" t="s">
        <v>144</v>
      </c>
      <c r="L55" s="147" t="s">
        <v>98</v>
      </c>
      <c r="M55" s="220"/>
      <c r="N55" s="148" t="s">
        <v>154</v>
      </c>
      <c r="O55" s="148" t="s">
        <v>155</v>
      </c>
      <c r="P55" s="217" t="s">
        <v>156</v>
      </c>
      <c r="Q55" s="150" t="s">
        <v>157</v>
      </c>
    </row>
    <row r="56" spans="1:17" ht="21" customHeight="1" x14ac:dyDescent="0.3">
      <c r="A56" s="160" t="s">
        <v>103</v>
      </c>
      <c r="B56" s="73"/>
      <c r="C56" s="86"/>
      <c r="D56" s="86"/>
      <c r="E56" s="74"/>
      <c r="F56" s="74"/>
      <c r="G56" s="86"/>
      <c r="H56" s="96"/>
      <c r="I56" s="87"/>
      <c r="J56" s="87"/>
      <c r="K56" s="114"/>
      <c r="L56" s="87"/>
      <c r="M56" s="115"/>
      <c r="N56" s="71"/>
      <c r="O56" s="95"/>
      <c r="P56" s="95"/>
      <c r="Q56" s="95"/>
    </row>
    <row r="57" spans="1:17" s="158" customFormat="1" ht="12" x14ac:dyDescent="0.2">
      <c r="A57" s="100" t="s">
        <v>104</v>
      </c>
      <c r="B57" s="100"/>
      <c r="C57" s="101"/>
      <c r="D57" s="101"/>
      <c r="E57" s="101"/>
      <c r="F57" s="98"/>
      <c r="G57" s="101"/>
      <c r="H57" s="102"/>
      <c r="I57" s="102"/>
      <c r="J57" s="102"/>
      <c r="K57" s="157"/>
      <c r="L57" s="99"/>
      <c r="M57" s="116"/>
      <c r="N57" s="97"/>
      <c r="O57" s="97"/>
      <c r="P57" s="97"/>
      <c r="Q57" s="97"/>
    </row>
    <row r="58" spans="1:17" s="165" customFormat="1" ht="15.75" x14ac:dyDescent="0.25">
      <c r="A58" s="21" t="s">
        <v>132</v>
      </c>
      <c r="B58" s="21"/>
      <c r="C58" s="24"/>
      <c r="D58" s="24"/>
      <c r="E58" s="24"/>
      <c r="F58" s="24"/>
      <c r="G58" s="24"/>
      <c r="H58" s="22"/>
      <c r="I58" s="22"/>
      <c r="J58" s="22"/>
      <c r="K58" s="111"/>
      <c r="L58" s="22"/>
      <c r="M58" s="39"/>
      <c r="N58" s="44"/>
      <c r="O58" s="44"/>
      <c r="P58" s="44"/>
      <c r="Q58" s="44"/>
    </row>
    <row r="59" spans="1:17" s="174" customFormat="1" ht="12" x14ac:dyDescent="0.2">
      <c r="A59" s="93" t="s">
        <v>133</v>
      </c>
      <c r="B59" s="166"/>
      <c r="C59" s="166"/>
      <c r="D59" s="166"/>
      <c r="E59" s="167"/>
      <c r="F59" s="167"/>
      <c r="G59" s="167"/>
      <c r="H59" s="168"/>
      <c r="I59" s="169"/>
      <c r="J59" s="169"/>
      <c r="K59" s="169"/>
      <c r="L59" s="168"/>
      <c r="M59" s="170"/>
      <c r="N59" s="171"/>
      <c r="O59" s="172"/>
      <c r="P59" s="173"/>
      <c r="Q59" s="173"/>
    </row>
    <row r="60" spans="1:17" ht="16.5" thickBot="1" x14ac:dyDescent="0.3">
      <c r="A60" s="21" t="s">
        <v>23</v>
      </c>
      <c r="B60" s="21"/>
      <c r="C60" s="24"/>
      <c r="D60" s="24"/>
      <c r="E60" s="24"/>
      <c r="F60" s="24"/>
      <c r="G60" s="24"/>
      <c r="H60" s="22"/>
      <c r="I60" s="22"/>
      <c r="J60" s="22"/>
      <c r="K60" s="33"/>
      <c r="L60" s="22"/>
      <c r="M60" s="39"/>
      <c r="N60" s="44"/>
      <c r="O60" s="44"/>
      <c r="P60" s="44"/>
      <c r="Q60" s="44"/>
    </row>
    <row r="61" spans="1:17" ht="158.25" thickBot="1" x14ac:dyDescent="0.4">
      <c r="A61" s="232" t="s">
        <v>185</v>
      </c>
      <c r="B61" s="243" t="s">
        <v>186</v>
      </c>
      <c r="C61" s="243" t="s">
        <v>187</v>
      </c>
      <c r="D61" s="243" t="s">
        <v>188</v>
      </c>
      <c r="E61" s="244" t="s">
        <v>189</v>
      </c>
      <c r="F61" s="233" t="s">
        <v>190</v>
      </c>
      <c r="H61" s="245" t="s">
        <v>180</v>
      </c>
      <c r="I61" s="246">
        <v>3</v>
      </c>
      <c r="J61" s="246">
        <v>5</v>
      </c>
      <c r="K61" s="236">
        <f>I61*J61</f>
        <v>15</v>
      </c>
      <c r="L61" s="234" t="s">
        <v>62</v>
      </c>
      <c r="M61" s="247"/>
      <c r="N61" s="244" t="s">
        <v>191</v>
      </c>
      <c r="O61" s="244" t="s">
        <v>178</v>
      </c>
      <c r="P61" s="237" t="s">
        <v>179</v>
      </c>
      <c r="Q61"/>
    </row>
    <row r="62" spans="1:17" ht="111" thickBot="1" x14ac:dyDescent="0.4">
      <c r="A62" s="239" t="s">
        <v>185</v>
      </c>
      <c r="B62" s="243" t="s">
        <v>192</v>
      </c>
      <c r="C62" s="243" t="s">
        <v>193</v>
      </c>
      <c r="D62" s="243" t="s">
        <v>194</v>
      </c>
      <c r="E62" s="244" t="s">
        <v>195</v>
      </c>
      <c r="F62" s="233" t="s">
        <v>190</v>
      </c>
      <c r="H62" s="245" t="s">
        <v>180</v>
      </c>
      <c r="I62" s="246">
        <v>3</v>
      </c>
      <c r="J62" s="246">
        <v>5</v>
      </c>
      <c r="K62" s="236">
        <v>15</v>
      </c>
      <c r="L62" s="234" t="s">
        <v>62</v>
      </c>
      <c r="M62" s="247"/>
      <c r="N62" s="244" t="s">
        <v>196</v>
      </c>
      <c r="O62" s="244" t="s">
        <v>178</v>
      </c>
      <c r="P62" s="237" t="s">
        <v>179</v>
      </c>
      <c r="Q62"/>
    </row>
    <row r="63" spans="1:17" ht="15.75" x14ac:dyDescent="0.25">
      <c r="A63" s="21" t="s">
        <v>24</v>
      </c>
      <c r="B63" s="21"/>
      <c r="C63" s="17"/>
      <c r="D63" s="17"/>
      <c r="E63" s="17"/>
      <c r="F63" s="24"/>
      <c r="G63" s="24"/>
      <c r="H63" s="22"/>
      <c r="I63" s="22"/>
      <c r="J63" s="22"/>
      <c r="K63" s="33"/>
      <c r="L63" s="22"/>
      <c r="M63" s="39"/>
      <c r="N63" s="44"/>
      <c r="O63" s="44"/>
      <c r="P63" s="44"/>
      <c r="Q63" s="44"/>
    </row>
    <row r="64" spans="1:17" ht="15.75" x14ac:dyDescent="0.25">
      <c r="A64" s="20" t="s">
        <v>25</v>
      </c>
      <c r="B64" s="21"/>
      <c r="C64" s="7"/>
      <c r="D64" s="7"/>
      <c r="E64" s="7"/>
      <c r="F64" s="17"/>
      <c r="G64" s="22"/>
      <c r="H64" s="22"/>
      <c r="I64" s="22"/>
      <c r="J64" s="22"/>
      <c r="K64" s="33"/>
      <c r="L64" s="22"/>
      <c r="M64" s="39"/>
      <c r="N64" s="44"/>
      <c r="O64" s="44"/>
      <c r="P64" s="44"/>
      <c r="Q64" s="44"/>
    </row>
    <row r="65" spans="1:21" s="158" customFormat="1" ht="12" x14ac:dyDescent="0.2">
      <c r="A65" s="100" t="s">
        <v>26</v>
      </c>
      <c r="B65" s="118"/>
      <c r="C65" s="101"/>
      <c r="D65" s="101"/>
      <c r="E65" s="93"/>
      <c r="F65" s="98"/>
      <c r="G65" s="102"/>
      <c r="H65" s="102"/>
      <c r="I65" s="102"/>
      <c r="J65" s="102"/>
      <c r="K65" s="157"/>
      <c r="L65" s="99"/>
      <c r="M65" s="116"/>
      <c r="N65" s="97"/>
      <c r="O65" s="97"/>
      <c r="P65" s="97"/>
      <c r="Q65" s="97"/>
    </row>
    <row r="66" spans="1:21" s="4" customFormat="1" ht="12" x14ac:dyDescent="0.2">
      <c r="A66" s="21" t="s">
        <v>26</v>
      </c>
      <c r="B66" s="21"/>
      <c r="C66" s="7"/>
      <c r="D66" s="7"/>
      <c r="E66" s="7"/>
      <c r="F66" s="17"/>
      <c r="G66" s="22"/>
      <c r="H66" s="22"/>
      <c r="I66" s="22"/>
      <c r="J66" s="22"/>
      <c r="K66" s="155"/>
      <c r="L66" s="22"/>
      <c r="M66" s="39"/>
      <c r="N66" s="104"/>
      <c r="O66" s="44"/>
      <c r="P66" s="44"/>
      <c r="Q66" s="44"/>
    </row>
    <row r="67" spans="1:21" ht="15.75" x14ac:dyDescent="0.25">
      <c r="A67" s="20" t="s">
        <v>27</v>
      </c>
      <c r="B67" s="21"/>
      <c r="C67" s="24"/>
      <c r="D67" s="24"/>
      <c r="E67" s="24"/>
      <c r="F67" s="24"/>
      <c r="G67" s="22"/>
      <c r="H67" s="22"/>
      <c r="I67" s="22"/>
      <c r="J67" s="22"/>
      <c r="K67" s="33"/>
      <c r="L67" s="22"/>
      <c r="M67" s="39"/>
      <c r="N67" s="44"/>
      <c r="O67" s="44"/>
      <c r="P67" s="44"/>
      <c r="Q67" s="44"/>
    </row>
    <row r="68" spans="1:21" s="4" customFormat="1" ht="54.75" customHeight="1" x14ac:dyDescent="0.2">
      <c r="A68" s="24" t="s">
        <v>118</v>
      </c>
      <c r="B68" s="20"/>
      <c r="C68" s="24"/>
      <c r="D68" s="24"/>
      <c r="E68" s="24"/>
      <c r="F68" s="24"/>
      <c r="G68" s="22"/>
      <c r="H68" s="22"/>
      <c r="I68" s="22"/>
      <c r="J68" s="22"/>
      <c r="K68" s="155"/>
      <c r="L68" s="22"/>
      <c r="M68" s="39"/>
      <c r="N68" s="104"/>
      <c r="O68" s="44"/>
      <c r="P68" s="121"/>
      <c r="Q68" s="44"/>
    </row>
    <row r="69" spans="1:21" ht="48" x14ac:dyDescent="0.25">
      <c r="A69" s="21" t="s">
        <v>88</v>
      </c>
      <c r="B69" s="20"/>
      <c r="C69" s="24"/>
      <c r="D69" s="24"/>
      <c r="E69" s="24"/>
      <c r="F69" s="24"/>
      <c r="G69" s="22"/>
      <c r="H69" s="22"/>
      <c r="I69" s="22"/>
      <c r="J69" s="22"/>
      <c r="K69" s="33"/>
      <c r="L69" s="22"/>
      <c r="M69" s="39"/>
      <c r="N69" s="44"/>
      <c r="O69" s="44"/>
      <c r="P69" s="44"/>
      <c r="Q69" s="44"/>
    </row>
    <row r="70" spans="1:21" ht="37.5" x14ac:dyDescent="0.3">
      <c r="A70" s="48" t="s">
        <v>36</v>
      </c>
      <c r="B70" s="21"/>
      <c r="C70" s="21"/>
      <c r="D70" s="21"/>
      <c r="E70" s="21"/>
      <c r="F70" s="21"/>
      <c r="G70" s="24"/>
      <c r="H70" s="22"/>
      <c r="I70" s="22"/>
      <c r="J70" s="22"/>
      <c r="K70" s="34"/>
      <c r="L70" s="23"/>
      <c r="M70" s="39"/>
      <c r="N70" s="44"/>
      <c r="O70" s="44"/>
      <c r="P70" s="44"/>
      <c r="Q70" s="44"/>
    </row>
    <row r="71" spans="1:21" ht="15.75" x14ac:dyDescent="0.25">
      <c r="A71" s="10" t="s">
        <v>63</v>
      </c>
      <c r="B71" s="10"/>
      <c r="C71" s="18"/>
      <c r="D71" s="18"/>
      <c r="E71" s="18"/>
      <c r="F71" s="18"/>
      <c r="G71" s="18"/>
      <c r="H71" s="19"/>
      <c r="I71" s="19"/>
      <c r="J71" s="19"/>
      <c r="K71" s="32"/>
      <c r="L71" s="19"/>
      <c r="M71" s="38"/>
      <c r="N71" s="41"/>
      <c r="O71" s="41"/>
      <c r="P71" s="41"/>
      <c r="Q71" s="41"/>
    </row>
    <row r="72" spans="1:21" ht="15.75" x14ac:dyDescent="0.25">
      <c r="A72" s="20" t="s">
        <v>28</v>
      </c>
      <c r="B72" s="20"/>
      <c r="C72" s="21"/>
      <c r="D72" s="21"/>
      <c r="E72" s="21"/>
      <c r="F72" s="21"/>
      <c r="G72" s="24"/>
      <c r="H72" s="22"/>
      <c r="I72" s="22"/>
      <c r="J72" s="22"/>
      <c r="K72" s="34"/>
      <c r="L72" s="23"/>
      <c r="M72" s="39"/>
      <c r="N72" s="44"/>
      <c r="O72" s="44"/>
      <c r="P72" s="44"/>
      <c r="Q72" s="44"/>
    </row>
    <row r="73" spans="1:21" ht="15.75" x14ac:dyDescent="0.25">
      <c r="A73" s="21" t="s">
        <v>29</v>
      </c>
      <c r="B73" s="21"/>
      <c r="C73" s="24"/>
      <c r="D73" s="24"/>
      <c r="E73" s="24"/>
      <c r="F73" s="24"/>
      <c r="G73" s="24"/>
      <c r="H73" s="22"/>
      <c r="I73" s="22"/>
      <c r="J73" s="22"/>
      <c r="K73" s="33"/>
      <c r="L73" s="22"/>
      <c r="M73" s="39"/>
      <c r="N73" s="44"/>
      <c r="O73" s="44"/>
      <c r="P73" s="44"/>
      <c r="Q73" s="44"/>
    </row>
    <row r="74" spans="1:21" ht="15.75" x14ac:dyDescent="0.25">
      <c r="A74" s="21" t="s">
        <v>61</v>
      </c>
      <c r="B74" s="21"/>
      <c r="C74" s="24"/>
      <c r="D74" s="24"/>
      <c r="E74" s="24"/>
      <c r="F74" s="24"/>
      <c r="G74" s="24"/>
      <c r="H74" s="22"/>
      <c r="I74" s="22"/>
      <c r="J74" s="22"/>
      <c r="K74" s="33"/>
      <c r="L74" s="22"/>
      <c r="M74" s="39"/>
      <c r="N74" s="44"/>
      <c r="O74" s="44"/>
      <c r="P74" s="44"/>
      <c r="Q74" s="44"/>
    </row>
    <row r="75" spans="1:21" ht="15.75" x14ac:dyDescent="0.25">
      <c r="A75" s="21" t="s">
        <v>30</v>
      </c>
      <c r="B75" s="21"/>
      <c r="C75" s="24"/>
      <c r="D75" s="24"/>
      <c r="E75" s="24"/>
      <c r="F75" s="24"/>
      <c r="G75" s="24"/>
      <c r="H75" s="22"/>
      <c r="I75" s="22"/>
      <c r="J75" s="22"/>
      <c r="K75" s="33"/>
      <c r="L75" s="22"/>
      <c r="M75" s="39"/>
      <c r="N75" s="44"/>
      <c r="O75" s="44"/>
      <c r="P75" s="44"/>
      <c r="Q75" s="44"/>
    </row>
    <row r="76" spans="1:21" ht="15.75" x14ac:dyDescent="0.25">
      <c r="A76" s="21" t="s">
        <v>31</v>
      </c>
      <c r="B76" s="24"/>
      <c r="C76" s="17"/>
      <c r="D76" s="17"/>
      <c r="E76" s="17"/>
      <c r="F76" s="24"/>
      <c r="G76" s="24"/>
      <c r="H76" s="22"/>
      <c r="I76" s="22"/>
      <c r="J76" s="22"/>
      <c r="K76" s="113"/>
      <c r="L76" s="22"/>
      <c r="M76" s="40"/>
      <c r="N76" s="119"/>
      <c r="O76" s="44"/>
      <c r="P76" s="44"/>
      <c r="Q76" s="44"/>
    </row>
    <row r="77" spans="1:21" ht="15.75" x14ac:dyDescent="0.25">
      <c r="A77" s="20" t="s">
        <v>32</v>
      </c>
      <c r="B77" s="21"/>
      <c r="C77" s="24"/>
      <c r="D77" s="24"/>
      <c r="E77" s="24"/>
      <c r="F77" s="24"/>
      <c r="G77" s="24"/>
      <c r="H77" s="22"/>
      <c r="I77" s="22"/>
      <c r="J77" s="22"/>
      <c r="K77" s="33"/>
      <c r="L77" s="22"/>
      <c r="M77" s="39"/>
      <c r="N77" s="44"/>
      <c r="O77" s="44"/>
      <c r="P77" s="44"/>
      <c r="Q77" s="44"/>
    </row>
    <row r="78" spans="1:21" ht="15.75" x14ac:dyDescent="0.25">
      <c r="A78" s="215" t="s">
        <v>32</v>
      </c>
      <c r="B78" s="146"/>
      <c r="C78" s="146"/>
      <c r="D78" s="146"/>
      <c r="E78" s="146"/>
      <c r="F78" s="146"/>
      <c r="G78" s="146"/>
      <c r="H78" s="178"/>
      <c r="I78" s="147"/>
      <c r="J78" s="147"/>
      <c r="K78" s="183"/>
      <c r="L78" s="147"/>
      <c r="M78" s="146"/>
      <c r="N78" s="184"/>
      <c r="O78" s="148"/>
      <c r="P78" s="217"/>
      <c r="Q78" s="144"/>
      <c r="R78" s="218"/>
      <c r="S78" s="214"/>
      <c r="T78" s="214"/>
      <c r="U78" s="219"/>
    </row>
    <row r="79" spans="1:21" s="159" customFormat="1" ht="12" x14ac:dyDescent="0.2">
      <c r="A79" s="25" t="s">
        <v>33</v>
      </c>
      <c r="B79" s="123"/>
      <c r="C79" s="25"/>
      <c r="D79" s="25"/>
      <c r="E79" s="25"/>
      <c r="F79" s="25"/>
      <c r="G79" s="25"/>
      <c r="H79" s="26"/>
      <c r="I79" s="22"/>
      <c r="J79" s="26"/>
      <c r="K79" s="155"/>
      <c r="L79" s="26"/>
      <c r="M79" s="124"/>
      <c r="N79" s="125"/>
      <c r="O79" s="126"/>
      <c r="P79" s="121"/>
      <c r="Q79" s="126"/>
    </row>
    <row r="80" spans="1:21" ht="15.75" x14ac:dyDescent="0.25">
      <c r="A80" s="21" t="s">
        <v>34</v>
      </c>
      <c r="B80" s="21"/>
      <c r="C80" s="24"/>
      <c r="D80" s="24"/>
      <c r="E80" s="24"/>
      <c r="F80" s="24"/>
      <c r="G80" s="24"/>
      <c r="H80" s="22"/>
      <c r="I80" s="22"/>
      <c r="J80" s="22"/>
      <c r="K80" s="33"/>
      <c r="L80" s="22"/>
      <c r="M80" s="39"/>
      <c r="N80" s="44"/>
      <c r="O80" s="44"/>
      <c r="P80" s="121"/>
      <c r="Q80" s="44"/>
    </row>
    <row r="81" spans="1:19" s="159" customFormat="1" ht="12" x14ac:dyDescent="0.2">
      <c r="A81" s="25" t="s">
        <v>89</v>
      </c>
      <c r="B81" s="25"/>
      <c r="C81" s="25"/>
      <c r="D81" s="25"/>
      <c r="E81" s="25"/>
      <c r="F81" s="25"/>
      <c r="G81" s="25"/>
      <c r="H81" s="26"/>
      <c r="I81" s="22"/>
      <c r="J81" s="26"/>
      <c r="K81" s="155"/>
      <c r="L81" s="26"/>
      <c r="M81" s="124"/>
      <c r="N81" s="125"/>
      <c r="O81" s="126"/>
      <c r="P81" s="121"/>
      <c r="Q81" s="126"/>
    </row>
    <row r="82" spans="1:19" ht="15.75" x14ac:dyDescent="0.25">
      <c r="A82" s="21" t="s">
        <v>90</v>
      </c>
      <c r="B82" s="21"/>
      <c r="C82" s="21"/>
      <c r="D82" s="21"/>
      <c r="E82" s="21"/>
      <c r="F82" s="25"/>
      <c r="G82" s="24"/>
      <c r="H82" s="26"/>
      <c r="I82" s="26"/>
      <c r="J82" s="26"/>
      <c r="K82" s="33"/>
      <c r="L82" s="22"/>
      <c r="M82" s="39"/>
      <c r="N82" s="44"/>
      <c r="O82" s="44"/>
      <c r="P82" s="44"/>
      <c r="Q82" s="44"/>
    </row>
    <row r="83" spans="1:19" ht="15.75" x14ac:dyDescent="0.25">
      <c r="A83" s="20" t="s">
        <v>35</v>
      </c>
      <c r="B83" s="21"/>
      <c r="C83" s="21"/>
      <c r="D83" s="21"/>
      <c r="E83" s="21"/>
      <c r="F83" s="21"/>
      <c r="G83" s="24"/>
      <c r="H83" s="22"/>
      <c r="I83" s="22"/>
      <c r="J83" s="22"/>
      <c r="K83" s="33"/>
      <c r="L83" s="22"/>
      <c r="M83" s="39"/>
      <c r="N83" s="44"/>
      <c r="O83" s="44"/>
      <c r="P83" s="44"/>
      <c r="Q83" s="44"/>
    </row>
    <row r="84" spans="1:19" ht="38.25" customHeight="1" x14ac:dyDescent="0.3">
      <c r="A84" s="52" t="s">
        <v>37</v>
      </c>
      <c r="B84" s="52"/>
      <c r="C84" s="53"/>
      <c r="D84" s="53"/>
      <c r="E84" s="53"/>
      <c r="F84" s="24"/>
      <c r="G84" s="24"/>
      <c r="H84" s="22"/>
      <c r="I84" s="22"/>
      <c r="J84" s="22"/>
      <c r="K84" s="33"/>
      <c r="L84" s="22"/>
      <c r="M84" s="40"/>
      <c r="N84" s="44"/>
      <c r="O84" s="44"/>
      <c r="P84" s="44"/>
      <c r="Q84" s="44"/>
    </row>
    <row r="85" spans="1:19" ht="15.75" x14ac:dyDescent="0.25">
      <c r="A85" s="10" t="s">
        <v>38</v>
      </c>
      <c r="B85" s="10"/>
      <c r="C85" s="18"/>
      <c r="D85" s="18"/>
      <c r="E85" s="18"/>
      <c r="F85" s="18"/>
      <c r="G85" s="18"/>
      <c r="H85" s="19"/>
      <c r="I85" s="19"/>
      <c r="J85" s="19"/>
      <c r="K85" s="32"/>
      <c r="L85" s="19"/>
      <c r="M85" s="38"/>
      <c r="N85" s="41"/>
      <c r="O85" s="41"/>
      <c r="P85" s="41"/>
      <c r="Q85" s="41"/>
    </row>
    <row r="86" spans="1:19" ht="15.75" x14ac:dyDescent="0.25">
      <c r="A86" s="20" t="s">
        <v>39</v>
      </c>
      <c r="B86" s="20"/>
      <c r="C86" s="21"/>
      <c r="D86" s="21"/>
      <c r="E86" s="21"/>
      <c r="F86" s="21"/>
      <c r="G86" s="24"/>
      <c r="H86" s="22"/>
      <c r="I86" s="22"/>
      <c r="J86" s="22"/>
      <c r="K86" s="34"/>
      <c r="L86" s="23"/>
      <c r="M86" s="39"/>
      <c r="N86" s="44"/>
      <c r="O86" s="44"/>
      <c r="P86" s="44"/>
      <c r="Q86" s="44"/>
    </row>
    <row r="87" spans="1:19" ht="15.75" x14ac:dyDescent="0.25">
      <c r="A87" s="21" t="s">
        <v>40</v>
      </c>
      <c r="B87" s="21"/>
      <c r="C87" s="21"/>
      <c r="D87" s="21"/>
      <c r="E87" s="24"/>
      <c r="F87" s="24"/>
      <c r="G87" s="24"/>
      <c r="H87" s="22"/>
      <c r="I87" s="22"/>
      <c r="J87" s="22"/>
      <c r="K87" s="33"/>
      <c r="L87" s="22"/>
      <c r="M87" s="39"/>
      <c r="N87" s="44"/>
      <c r="O87" s="44"/>
      <c r="P87" s="44"/>
      <c r="Q87" s="44"/>
    </row>
    <row r="88" spans="1:19" ht="21.75" customHeight="1" x14ac:dyDescent="0.25">
      <c r="A88" s="21" t="s">
        <v>41</v>
      </c>
      <c r="B88" s="24"/>
      <c r="C88" s="24"/>
      <c r="D88" s="24"/>
      <c r="E88" s="24"/>
      <c r="F88" s="203"/>
      <c r="G88" s="24"/>
      <c r="H88" s="111"/>
      <c r="I88" s="22"/>
      <c r="J88" s="22"/>
      <c r="K88" s="113"/>
      <c r="L88" s="22"/>
      <c r="M88" s="40"/>
      <c r="N88" s="121"/>
      <c r="O88" s="44"/>
      <c r="P88" s="44"/>
      <c r="Q88" s="44"/>
    </row>
    <row r="89" spans="1:19" ht="72" x14ac:dyDescent="0.25">
      <c r="A89" s="21" t="s">
        <v>42</v>
      </c>
      <c r="B89" s="21"/>
      <c r="C89" s="21" t="s">
        <v>203</v>
      </c>
      <c r="D89" s="21" t="s">
        <v>204</v>
      </c>
      <c r="E89" s="24" t="s">
        <v>205</v>
      </c>
      <c r="F89" s="24"/>
      <c r="G89" s="16"/>
      <c r="H89" s="22" t="s">
        <v>141</v>
      </c>
      <c r="I89" s="22" t="s">
        <v>142</v>
      </c>
      <c r="J89" s="22" t="s">
        <v>143</v>
      </c>
      <c r="K89" s="204">
        <f>(I89*J89)</f>
        <v>15</v>
      </c>
      <c r="L89" s="22"/>
      <c r="M89" s="39"/>
      <c r="N89" s="44"/>
      <c r="O89" s="44"/>
      <c r="P89" s="44"/>
      <c r="Q89" s="44"/>
      <c r="R89" s="42"/>
      <c r="S89" s="42"/>
    </row>
    <row r="90" spans="1:19" ht="15.75" x14ac:dyDescent="0.25">
      <c r="A90" s="20" t="s">
        <v>43</v>
      </c>
      <c r="B90" s="21"/>
      <c r="C90" s="24"/>
      <c r="D90" s="24"/>
      <c r="E90" s="24"/>
      <c r="F90" s="24"/>
      <c r="G90" s="24"/>
      <c r="H90" s="22"/>
      <c r="I90" s="22"/>
      <c r="J90" s="22"/>
      <c r="K90" s="33"/>
      <c r="L90" s="22"/>
      <c r="M90" s="39"/>
      <c r="N90" s="44"/>
      <c r="O90" s="44"/>
      <c r="P90" s="44"/>
      <c r="Q90" s="44"/>
    </row>
    <row r="91" spans="1:19" ht="15.75" x14ac:dyDescent="0.25">
      <c r="A91" s="21" t="s">
        <v>44</v>
      </c>
      <c r="B91" s="20"/>
      <c r="C91" s="24"/>
      <c r="D91" s="24"/>
      <c r="E91" s="24"/>
      <c r="F91" s="24"/>
      <c r="G91" s="24"/>
      <c r="H91" s="22"/>
      <c r="I91" s="22"/>
      <c r="J91" s="22"/>
      <c r="K91" s="33"/>
      <c r="L91" s="22"/>
      <c r="M91" s="39"/>
      <c r="N91" s="44"/>
      <c r="O91" s="44"/>
      <c r="P91" s="44"/>
      <c r="Q91" s="44"/>
    </row>
    <row r="92" spans="1:19" ht="15.75" x14ac:dyDescent="0.25">
      <c r="A92" s="21" t="s">
        <v>45</v>
      </c>
      <c r="B92" s="21"/>
      <c r="C92" s="17"/>
      <c r="D92" s="17"/>
      <c r="E92" s="17"/>
      <c r="F92" s="24"/>
      <c r="G92" s="24"/>
      <c r="H92" s="22"/>
      <c r="I92" s="22"/>
      <c r="J92" s="22"/>
      <c r="K92" s="33"/>
      <c r="L92" s="22"/>
      <c r="M92" s="39"/>
      <c r="N92" s="44"/>
      <c r="O92" s="44"/>
      <c r="P92" s="44"/>
      <c r="Q92" s="44"/>
    </row>
    <row r="93" spans="1:19" ht="15.75" x14ac:dyDescent="0.25">
      <c r="A93" s="20" t="s">
        <v>46</v>
      </c>
      <c r="B93" s="21"/>
      <c r="C93" s="17"/>
      <c r="D93" s="17"/>
      <c r="E93" s="17"/>
      <c r="F93" s="24"/>
      <c r="G93" s="24"/>
      <c r="H93" s="22"/>
      <c r="I93" s="22"/>
      <c r="J93" s="22"/>
      <c r="K93" s="33"/>
      <c r="L93" s="22"/>
      <c r="M93" s="39"/>
      <c r="N93" s="44"/>
      <c r="O93" s="44"/>
      <c r="P93" s="44"/>
      <c r="Q93" s="44"/>
    </row>
    <row r="94" spans="1:19" ht="16.5" thickBot="1" x14ac:dyDescent="0.3">
      <c r="A94" s="21" t="s">
        <v>47</v>
      </c>
      <c r="B94" s="120"/>
      <c r="C94" s="120"/>
      <c r="D94" s="120"/>
      <c r="E94" s="86"/>
      <c r="F94" s="86"/>
      <c r="G94" s="7"/>
      <c r="H94" s="151"/>
      <c r="I94" s="76"/>
      <c r="J94" s="76"/>
      <c r="K94" s="76"/>
      <c r="L94" s="87"/>
      <c r="M94" s="107"/>
      <c r="N94" s="152"/>
      <c r="O94" s="153"/>
      <c r="P94" s="44"/>
      <c r="Q94" s="44"/>
    </row>
    <row r="95" spans="1:19" ht="63.75" thickBot="1" x14ac:dyDescent="0.4">
      <c r="A95" s="239" t="s">
        <v>197</v>
      </c>
      <c r="B95" s="233" t="s">
        <v>198</v>
      </c>
      <c r="C95" s="233" t="s">
        <v>198</v>
      </c>
      <c r="D95" s="233" t="s">
        <v>199</v>
      </c>
      <c r="E95" s="233" t="s">
        <v>200</v>
      </c>
      <c r="F95" s="233" t="s">
        <v>201</v>
      </c>
      <c r="H95" s="234" t="s">
        <v>180</v>
      </c>
      <c r="I95" s="248">
        <v>4</v>
      </c>
      <c r="J95" s="248">
        <v>4</v>
      </c>
      <c r="K95" s="236">
        <f>I95*J95</f>
        <v>16</v>
      </c>
      <c r="L95" s="234" t="s">
        <v>142</v>
      </c>
      <c r="M95" s="238"/>
      <c r="N95" s="241" t="s">
        <v>202</v>
      </c>
      <c r="O95" s="249" t="s">
        <v>178</v>
      </c>
      <c r="P95" s="237" t="s">
        <v>179</v>
      </c>
      <c r="Q95"/>
    </row>
    <row r="96" spans="1:19" ht="21.6" customHeight="1" x14ac:dyDescent="0.25">
      <c r="A96" s="5" t="s">
        <v>101</v>
      </c>
      <c r="B96" s="110"/>
      <c r="C96" s="110"/>
      <c r="D96" s="110"/>
      <c r="E96" s="110"/>
      <c r="F96" s="110"/>
      <c r="G96" s="110"/>
      <c r="H96" s="111"/>
      <c r="I96" s="22"/>
      <c r="J96" s="22"/>
      <c r="K96" s="33"/>
      <c r="L96" s="22"/>
      <c r="M96" s="40"/>
      <c r="N96" s="121"/>
      <c r="O96" s="44"/>
      <c r="P96" s="44"/>
      <c r="Q96" s="44"/>
    </row>
    <row r="97" spans="1:22" ht="37.5" x14ac:dyDescent="0.3">
      <c r="A97" s="52" t="s">
        <v>37</v>
      </c>
      <c r="B97" s="21"/>
      <c r="C97" s="24"/>
      <c r="D97" s="24"/>
      <c r="E97" s="24"/>
      <c r="F97" s="24"/>
      <c r="G97" s="24"/>
      <c r="H97" s="22"/>
      <c r="I97" s="22"/>
      <c r="J97" s="22"/>
      <c r="K97" s="33"/>
      <c r="L97" s="22"/>
      <c r="M97" s="39"/>
      <c r="N97" s="44"/>
      <c r="O97" s="44"/>
      <c r="P97" s="44"/>
      <c r="Q97" s="44"/>
    </row>
    <row r="98" spans="1:22" ht="15.75" x14ac:dyDescent="0.25">
      <c r="A98" s="27" t="s">
        <v>48</v>
      </c>
      <c r="B98" s="27"/>
      <c r="C98" s="11"/>
      <c r="D98" s="11"/>
      <c r="E98" s="11"/>
      <c r="F98" s="11"/>
      <c r="G98" s="11"/>
      <c r="H98" s="28"/>
      <c r="I98" s="28"/>
      <c r="J98" s="28"/>
      <c r="K98" s="35"/>
      <c r="L98" s="28"/>
      <c r="M98" s="36"/>
      <c r="N98" s="41"/>
      <c r="O98" s="41"/>
      <c r="P98" s="41"/>
      <c r="Q98" s="41"/>
    </row>
    <row r="99" spans="1:22" s="145" customFormat="1" ht="31.5" customHeight="1" x14ac:dyDescent="0.25">
      <c r="A99" s="185" t="s">
        <v>130</v>
      </c>
      <c r="B99" s="141"/>
      <c r="C99" s="141"/>
      <c r="D99" s="141"/>
      <c r="E99" s="141"/>
      <c r="F99" s="141"/>
      <c r="G99" s="141"/>
      <c r="H99" s="142"/>
      <c r="I99" s="143"/>
      <c r="J99" s="143"/>
      <c r="K99" s="175"/>
      <c r="L99" s="143"/>
      <c r="M99" s="176"/>
      <c r="N99" s="177"/>
      <c r="O99" s="177"/>
      <c r="P99" s="177"/>
      <c r="Q99" s="144"/>
    </row>
    <row r="100" spans="1:22" s="145" customFormat="1" ht="40.5" customHeight="1" x14ac:dyDescent="0.25">
      <c r="A100" s="186" t="s">
        <v>131</v>
      </c>
      <c r="B100" s="146"/>
      <c r="C100" s="146"/>
      <c r="D100" s="146"/>
      <c r="E100" s="146"/>
      <c r="F100" s="146"/>
      <c r="G100" s="146"/>
      <c r="H100" s="178"/>
      <c r="I100" s="147"/>
      <c r="J100" s="147"/>
      <c r="K100" s="179"/>
      <c r="L100" s="147"/>
      <c r="M100" s="180"/>
      <c r="N100" s="150"/>
      <c r="O100" s="181"/>
      <c r="P100" s="182"/>
      <c r="Q100" s="144"/>
    </row>
    <row r="101" spans="1:22" s="149" customFormat="1" ht="24" customHeight="1" x14ac:dyDescent="0.25">
      <c r="A101" s="186" t="s">
        <v>135</v>
      </c>
      <c r="B101" s="146"/>
      <c r="C101" s="146"/>
      <c r="D101" s="146"/>
      <c r="E101" s="146"/>
      <c r="F101" s="146"/>
      <c r="G101" s="146"/>
      <c r="H101" s="178"/>
      <c r="I101" s="147"/>
      <c r="J101" s="147"/>
      <c r="K101" s="183"/>
      <c r="L101" s="147"/>
      <c r="M101" s="146"/>
      <c r="N101" s="184"/>
      <c r="O101" s="184"/>
      <c r="P101" s="182"/>
      <c r="Q101" s="148"/>
    </row>
    <row r="102" spans="1:22" x14ac:dyDescent="0.25">
      <c r="A102" s="20" t="s">
        <v>49</v>
      </c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22" x14ac:dyDescent="0.25">
      <c r="A103" s="21" t="s">
        <v>50</v>
      </c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</row>
    <row r="104" spans="1:22" x14ac:dyDescent="0.25">
      <c r="A104" s="20" t="s">
        <v>19</v>
      </c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</row>
    <row r="105" spans="1:22" s="145" customFormat="1" ht="299.25" x14ac:dyDescent="0.25">
      <c r="A105" s="225" t="s">
        <v>19</v>
      </c>
      <c r="B105" s="222" t="s">
        <v>159</v>
      </c>
      <c r="C105" s="146" t="s">
        <v>146</v>
      </c>
      <c r="D105" s="146" t="s">
        <v>147</v>
      </c>
      <c r="E105" s="223" t="s">
        <v>160</v>
      </c>
      <c r="F105" s="223" t="s">
        <v>148</v>
      </c>
      <c r="G105" s="146"/>
      <c r="H105" s="224" t="s">
        <v>145</v>
      </c>
      <c r="I105" s="147" t="s">
        <v>142</v>
      </c>
      <c r="J105" s="147" t="s">
        <v>143</v>
      </c>
      <c r="K105" s="220">
        <v>15</v>
      </c>
      <c r="L105" s="147" t="s">
        <v>62</v>
      </c>
      <c r="M105" s="251"/>
      <c r="N105" s="144" t="s">
        <v>162</v>
      </c>
      <c r="O105" s="221" t="s">
        <v>161</v>
      </c>
      <c r="P105" s="217" t="s">
        <v>163</v>
      </c>
      <c r="Q105" s="144" t="s">
        <v>164</v>
      </c>
      <c r="R105" s="214"/>
      <c r="S105" s="214" t="s">
        <v>158</v>
      </c>
      <c r="T105" s="214" t="s">
        <v>158</v>
      </c>
      <c r="V105" s="145" t="s">
        <v>158</v>
      </c>
    </row>
    <row r="106" spans="1:22" s="4" customFormat="1" ht="20.25" customHeight="1" x14ac:dyDescent="0.2">
      <c r="A106" s="25" t="s">
        <v>51</v>
      </c>
      <c r="B106" s="65"/>
      <c r="C106" s="187"/>
      <c r="D106" s="187"/>
      <c r="E106" s="187"/>
      <c r="F106" s="24"/>
      <c r="G106" s="24"/>
      <c r="H106" s="22"/>
      <c r="I106" s="22"/>
      <c r="J106" s="22"/>
      <c r="K106" s="155"/>
      <c r="L106" s="22"/>
      <c r="M106" s="40"/>
      <c r="N106" s="104"/>
      <c r="O106" s="44"/>
      <c r="P106" s="121"/>
      <c r="Q106" s="44"/>
    </row>
    <row r="107" spans="1:22" s="4" customFormat="1" ht="20.25" customHeight="1" x14ac:dyDescent="0.2">
      <c r="A107" s="25" t="s">
        <v>52</v>
      </c>
      <c r="B107" s="64"/>
      <c r="C107" s="134"/>
      <c r="D107" s="134"/>
      <c r="E107" s="24"/>
      <c r="F107" s="135"/>
      <c r="G107" s="24"/>
      <c r="H107" s="22"/>
      <c r="I107" s="22"/>
      <c r="J107" s="22"/>
      <c r="K107" s="155"/>
      <c r="L107" s="22"/>
      <c r="M107" s="40"/>
      <c r="N107" s="104"/>
      <c r="O107" s="44"/>
      <c r="P107" s="121"/>
      <c r="Q107" s="44"/>
    </row>
    <row r="108" spans="1:22" x14ac:dyDescent="0.25">
      <c r="A108" s="21" t="s">
        <v>53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</row>
    <row r="109" spans="1:22" x14ac:dyDescent="0.25">
      <c r="A109" s="21" t="s">
        <v>54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</row>
    <row r="110" spans="1:22" s="196" customFormat="1" ht="22.5" customHeight="1" x14ac:dyDescent="0.25">
      <c r="A110" s="186" t="s">
        <v>136</v>
      </c>
      <c r="B110" s="188"/>
      <c r="C110" s="188"/>
      <c r="D110" s="188"/>
      <c r="E110" s="188"/>
      <c r="F110" s="188"/>
      <c r="G110" s="188"/>
      <c r="H110" s="189"/>
      <c r="I110" s="190"/>
      <c r="J110" s="190"/>
      <c r="K110" s="191"/>
      <c r="L110" s="190"/>
      <c r="M110" s="192"/>
      <c r="N110" s="193"/>
      <c r="O110" s="194"/>
      <c r="P110" s="194"/>
      <c r="Q110" s="195"/>
    </row>
    <row r="111" spans="1:22" s="4" customFormat="1" ht="12" x14ac:dyDescent="0.2">
      <c r="A111" s="197" t="s">
        <v>119</v>
      </c>
      <c r="B111" s="64"/>
      <c r="C111" s="134"/>
      <c r="D111" s="134"/>
      <c r="E111" s="24"/>
      <c r="F111" s="135"/>
      <c r="G111" s="24"/>
      <c r="H111" s="22"/>
      <c r="I111" s="22"/>
      <c r="J111" s="22"/>
      <c r="K111" s="155"/>
      <c r="L111" s="22"/>
      <c r="M111" s="40"/>
      <c r="N111" s="104"/>
      <c r="O111" s="44"/>
      <c r="P111" s="121"/>
      <c r="Q111" s="44"/>
      <c r="R111" s="198"/>
    </row>
    <row r="112" spans="1:22" s="196" customFormat="1" ht="25.5" customHeight="1" x14ac:dyDescent="0.25">
      <c r="A112" s="186" t="s">
        <v>137</v>
      </c>
      <c r="B112" s="188"/>
      <c r="C112" s="188"/>
      <c r="D112" s="188"/>
      <c r="E112" s="188"/>
      <c r="F112" s="188"/>
      <c r="G112" s="188"/>
      <c r="H112" s="189"/>
      <c r="I112" s="190"/>
      <c r="J112" s="190"/>
      <c r="K112" s="191"/>
      <c r="L112" s="190"/>
      <c r="M112" s="199"/>
      <c r="N112" s="200"/>
      <c r="O112" s="200"/>
      <c r="P112" s="194"/>
      <c r="Q112" s="201"/>
    </row>
    <row r="113" spans="1:22" ht="70.5" customHeight="1" x14ac:dyDescent="0.25">
      <c r="A113" s="122" t="s">
        <v>55</v>
      </c>
      <c r="B113" s="105" t="s">
        <v>110</v>
      </c>
      <c r="C113" s="105" t="s">
        <v>112</v>
      </c>
      <c r="D113" s="105" t="s">
        <v>111</v>
      </c>
      <c r="E113" s="105" t="s">
        <v>113</v>
      </c>
      <c r="F113" s="105" t="s">
        <v>138</v>
      </c>
      <c r="G113" s="105"/>
      <c r="H113" s="105" t="s">
        <v>109</v>
      </c>
      <c r="I113" s="21"/>
      <c r="J113" s="21"/>
      <c r="K113" s="109"/>
      <c r="L113" s="21"/>
      <c r="M113" s="21"/>
      <c r="N113" s="21" t="s">
        <v>114</v>
      </c>
      <c r="O113" s="21" t="s">
        <v>134</v>
      </c>
      <c r="P113" s="21" t="s">
        <v>123</v>
      </c>
      <c r="Q113" s="21"/>
    </row>
    <row r="114" spans="1:22" x14ac:dyDescent="0.25">
      <c r="A114" s="70" t="s">
        <v>91</v>
      </c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</row>
    <row r="115" spans="1:22" x14ac:dyDescent="0.25">
      <c r="A115" s="21" t="s">
        <v>92</v>
      </c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</row>
    <row r="116" spans="1:22" ht="24" x14ac:dyDescent="0.25">
      <c r="A116" s="21" t="s">
        <v>102</v>
      </c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</row>
    <row r="117" spans="1:22" ht="37.5" x14ac:dyDescent="0.3">
      <c r="A117" s="52" t="s">
        <v>37</v>
      </c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</row>
    <row r="118" spans="1:22" ht="15.75" x14ac:dyDescent="0.25">
      <c r="A118" s="27" t="s">
        <v>56</v>
      </c>
      <c r="B118" s="27"/>
      <c r="C118" s="11"/>
      <c r="D118" s="11"/>
      <c r="E118" s="11"/>
      <c r="F118" s="11"/>
      <c r="G118" s="11"/>
      <c r="H118" s="28"/>
      <c r="I118" s="28"/>
      <c r="J118" s="28"/>
      <c r="K118" s="35"/>
      <c r="L118" s="28"/>
      <c r="M118" s="36"/>
      <c r="N118" s="41"/>
      <c r="O118" s="41"/>
      <c r="P118" s="41"/>
      <c r="Q118" s="41"/>
    </row>
    <row r="119" spans="1:22" ht="15.75" x14ac:dyDescent="0.25">
      <c r="A119" s="20" t="s">
        <v>57</v>
      </c>
      <c r="B119" s="20"/>
      <c r="C119" s="24"/>
      <c r="D119" s="24"/>
      <c r="E119" s="24"/>
      <c r="F119" s="24"/>
      <c r="G119" s="24"/>
      <c r="H119" s="22"/>
      <c r="I119" s="22"/>
      <c r="J119" s="22"/>
      <c r="K119" s="33"/>
      <c r="L119" s="22"/>
      <c r="M119" s="39"/>
      <c r="N119" s="44"/>
      <c r="O119" s="44"/>
      <c r="P119" s="44"/>
      <c r="Q119" s="44"/>
    </row>
    <row r="120" spans="1:22" ht="15.75" x14ac:dyDescent="0.25">
      <c r="A120" s="21" t="s">
        <v>58</v>
      </c>
      <c r="B120" s="21"/>
      <c r="C120" s="17"/>
      <c r="D120" s="17"/>
      <c r="E120" s="17"/>
      <c r="F120" s="24"/>
      <c r="G120" s="24"/>
      <c r="H120" s="22"/>
      <c r="I120" s="22"/>
      <c r="J120" s="22"/>
      <c r="K120" s="33"/>
      <c r="L120" s="22"/>
      <c r="M120" s="39"/>
      <c r="N120" s="44"/>
      <c r="O120" s="44"/>
      <c r="P120" s="44"/>
      <c r="Q120" s="44"/>
    </row>
    <row r="121" spans="1:22" ht="15.75" x14ac:dyDescent="0.25">
      <c r="A121" s="20" t="s">
        <v>59</v>
      </c>
      <c r="B121" s="21"/>
      <c r="C121" s="24"/>
      <c r="D121" s="24"/>
      <c r="E121" s="24"/>
      <c r="F121" s="24"/>
      <c r="G121" s="24"/>
      <c r="H121" s="22"/>
      <c r="I121" s="22"/>
      <c r="J121" s="22"/>
      <c r="K121" s="33"/>
      <c r="L121" s="22"/>
      <c r="M121" s="39"/>
      <c r="N121" s="44"/>
      <c r="O121" s="44"/>
      <c r="P121" s="44"/>
      <c r="Q121" s="44"/>
    </row>
    <row r="122" spans="1:22" s="90" customFormat="1" ht="117.75" customHeight="1" x14ac:dyDescent="0.35">
      <c r="A122" s="269" t="s">
        <v>233</v>
      </c>
      <c r="B122" s="256" t="s">
        <v>165</v>
      </c>
      <c r="C122" s="256" t="s">
        <v>234</v>
      </c>
      <c r="D122" s="256" t="s">
        <v>235</v>
      </c>
      <c r="E122" s="252" t="s">
        <v>236</v>
      </c>
      <c r="F122" s="252" t="s">
        <v>237</v>
      </c>
      <c r="G122" s="265"/>
      <c r="H122" s="260" t="s">
        <v>211</v>
      </c>
      <c r="I122" s="270">
        <v>3</v>
      </c>
      <c r="J122" s="270">
        <v>5</v>
      </c>
      <c r="K122" s="77">
        <f t="shared" ref="K122" si="3">I122*J122</f>
        <v>15</v>
      </c>
      <c r="L122" s="266" t="s">
        <v>98</v>
      </c>
      <c r="M122" s="268"/>
      <c r="N122" s="253" t="s">
        <v>218</v>
      </c>
      <c r="O122" s="260" t="s">
        <v>238</v>
      </c>
      <c r="P122" s="255" t="s">
        <v>210</v>
      </c>
      <c r="Q122" s="79"/>
    </row>
    <row r="123" spans="1:22" s="4" customFormat="1" ht="17.25" customHeight="1" x14ac:dyDescent="0.2">
      <c r="A123" s="21" t="s">
        <v>60</v>
      </c>
      <c r="B123" s="21"/>
      <c r="C123" s="17"/>
      <c r="D123" s="17"/>
      <c r="E123" s="17"/>
      <c r="F123" s="24"/>
      <c r="G123" s="24"/>
      <c r="H123" s="22"/>
      <c r="I123" s="22"/>
      <c r="J123" s="22"/>
      <c r="K123" s="155"/>
      <c r="L123" s="22"/>
      <c r="M123" s="39"/>
      <c r="N123" s="104"/>
      <c r="O123" s="44"/>
      <c r="P123" s="44"/>
      <c r="Q123" s="44"/>
    </row>
    <row r="124" spans="1:22" s="145" customFormat="1" ht="94.5" x14ac:dyDescent="0.25">
      <c r="A124" s="231" t="s">
        <v>170</v>
      </c>
      <c r="B124" s="141" t="s">
        <v>165</v>
      </c>
      <c r="C124" s="141" t="s">
        <v>166</v>
      </c>
      <c r="D124" s="141" t="s">
        <v>167</v>
      </c>
      <c r="E124" s="141" t="s">
        <v>168</v>
      </c>
      <c r="F124" s="141" t="s">
        <v>169</v>
      </c>
      <c r="G124" s="141"/>
      <c r="H124" s="142" t="s">
        <v>145</v>
      </c>
      <c r="I124" s="143" t="s">
        <v>142</v>
      </c>
      <c r="J124" s="143" t="s">
        <v>143</v>
      </c>
      <c r="K124" s="230" t="s">
        <v>144</v>
      </c>
      <c r="L124" s="143" t="s">
        <v>142</v>
      </c>
      <c r="M124" s="250"/>
      <c r="N124" s="227"/>
      <c r="O124" s="228"/>
      <c r="P124" s="217"/>
      <c r="Q124" s="229"/>
      <c r="R124" s="214" t="s">
        <v>158</v>
      </c>
      <c r="S124" s="214" t="s">
        <v>158</v>
      </c>
      <c r="T124" s="214" t="s">
        <v>158</v>
      </c>
      <c r="V124" s="145" t="s">
        <v>158</v>
      </c>
    </row>
    <row r="125" spans="1:22" x14ac:dyDescent="0.25">
      <c r="A125" s="5"/>
      <c r="B125" s="5"/>
      <c r="C125" s="5"/>
      <c r="D125" s="5"/>
      <c r="E125" s="5"/>
      <c r="F125" s="5"/>
      <c r="G125" s="29"/>
      <c r="H125" s="5"/>
      <c r="I125" s="5"/>
      <c r="J125" s="5"/>
      <c r="K125" s="5"/>
      <c r="L125" s="5"/>
      <c r="M125" s="5"/>
    </row>
    <row r="126" spans="1:22" x14ac:dyDescent="0.25">
      <c r="A126" s="5"/>
      <c r="B126" s="5"/>
      <c r="C126" s="5"/>
      <c r="D126" s="5"/>
      <c r="E126" s="5"/>
      <c r="F126" s="5"/>
      <c r="G126" s="29"/>
      <c r="H126" s="5"/>
      <c r="I126" s="5"/>
      <c r="J126" s="5"/>
      <c r="K126" s="5"/>
      <c r="L126" s="5"/>
      <c r="M126" s="5"/>
    </row>
    <row r="127" spans="1:22" x14ac:dyDescent="0.25">
      <c r="A127" s="5"/>
      <c r="B127" s="5"/>
      <c r="C127" s="5"/>
      <c r="D127" s="5"/>
      <c r="E127" s="5"/>
      <c r="F127" s="5"/>
      <c r="G127" s="29"/>
      <c r="H127" s="5"/>
      <c r="I127" s="5"/>
      <c r="J127" s="5"/>
      <c r="K127" s="5"/>
      <c r="L127" s="5"/>
      <c r="M127" s="5"/>
    </row>
    <row r="128" spans="1:22" x14ac:dyDescent="0.25">
      <c r="A128" s="5"/>
      <c r="B128" s="5"/>
      <c r="C128" s="5"/>
      <c r="D128" s="5"/>
      <c r="E128" s="5"/>
      <c r="F128" s="5"/>
      <c r="G128" s="29"/>
      <c r="H128" s="5"/>
      <c r="I128" s="5"/>
      <c r="J128" s="5"/>
      <c r="K128" s="5"/>
      <c r="L128" s="5"/>
      <c r="M128" s="5"/>
    </row>
    <row r="129" spans="1:13" x14ac:dyDescent="0.25">
      <c r="A129" s="5"/>
      <c r="B129" s="5"/>
      <c r="C129" s="5"/>
      <c r="D129" s="5"/>
      <c r="E129" s="5"/>
      <c r="F129" s="5"/>
      <c r="G129" s="29"/>
      <c r="H129" s="5"/>
      <c r="I129" s="5"/>
      <c r="J129" s="5"/>
      <c r="K129" s="5"/>
      <c r="L129" s="5"/>
      <c r="M129" s="5"/>
    </row>
    <row r="130" spans="1:13" x14ac:dyDescent="0.25">
      <c r="A130" s="5"/>
      <c r="B130" s="5"/>
      <c r="C130" s="5"/>
      <c r="D130" s="5"/>
      <c r="E130" s="5"/>
      <c r="F130" s="5"/>
      <c r="G130" s="29"/>
      <c r="H130" s="5"/>
      <c r="I130" s="5"/>
      <c r="J130" s="5"/>
      <c r="K130" s="5"/>
      <c r="L130" s="5"/>
      <c r="M130" s="5"/>
    </row>
    <row r="131" spans="1:13" x14ac:dyDescent="0.25">
      <c r="A131" s="5"/>
      <c r="B131" s="5"/>
      <c r="C131" s="5"/>
      <c r="D131" s="5"/>
      <c r="E131" s="5"/>
      <c r="F131" s="5"/>
      <c r="G131" s="29"/>
      <c r="H131" s="5"/>
      <c r="I131" s="5"/>
      <c r="J131" s="5"/>
      <c r="K131" s="5"/>
      <c r="L131" s="5"/>
      <c r="M131" s="5"/>
    </row>
    <row r="132" spans="1:13" x14ac:dyDescent="0.25">
      <c r="A132" s="5"/>
      <c r="B132" s="5"/>
      <c r="C132" s="5"/>
      <c r="D132" s="5"/>
      <c r="E132" s="5"/>
      <c r="F132" s="5"/>
      <c r="G132" s="29"/>
      <c r="H132" s="5"/>
      <c r="I132" s="5"/>
      <c r="J132" s="5"/>
      <c r="K132" s="5"/>
      <c r="L132" s="5"/>
      <c r="M132" s="5"/>
    </row>
    <row r="133" spans="1:13" x14ac:dyDescent="0.25">
      <c r="A133" s="5"/>
      <c r="B133" s="5"/>
      <c r="C133" s="5"/>
      <c r="D133" s="5"/>
      <c r="E133" s="5"/>
      <c r="F133" s="5"/>
      <c r="G133" s="29"/>
      <c r="H133" s="5"/>
      <c r="I133" s="5"/>
      <c r="J133" s="5"/>
      <c r="K133" s="5"/>
      <c r="L133" s="5"/>
      <c r="M133" s="5"/>
    </row>
    <row r="134" spans="1:13" x14ac:dyDescent="0.25">
      <c r="A134" s="5"/>
      <c r="B134" s="5"/>
      <c r="C134" s="5"/>
      <c r="D134" s="5"/>
      <c r="E134" s="5"/>
      <c r="F134" s="5"/>
      <c r="G134" s="29"/>
      <c r="H134" s="5"/>
      <c r="I134" s="5"/>
      <c r="J134" s="5"/>
      <c r="K134" s="5"/>
      <c r="L134" s="5"/>
      <c r="M134" s="5"/>
    </row>
    <row r="135" spans="1:13" x14ac:dyDescent="0.25">
      <c r="A135" s="5"/>
      <c r="B135" s="5"/>
      <c r="C135" s="5"/>
      <c r="D135" s="5"/>
      <c r="E135" s="5"/>
      <c r="F135" s="5"/>
      <c r="G135" s="29"/>
      <c r="H135" s="5"/>
      <c r="I135" s="5"/>
      <c r="J135" s="5"/>
      <c r="K135" s="5"/>
      <c r="L135" s="5"/>
      <c r="M135" s="5"/>
    </row>
    <row r="136" spans="1:13" x14ac:dyDescent="0.25">
      <c r="A136" s="5"/>
      <c r="B136" s="5"/>
      <c r="C136" s="5"/>
      <c r="D136" s="5"/>
      <c r="E136" s="5"/>
      <c r="F136" s="5"/>
      <c r="G136" s="29"/>
      <c r="H136" s="5"/>
      <c r="I136" s="5"/>
      <c r="J136" s="5"/>
      <c r="K136" s="5"/>
      <c r="L136" s="5"/>
      <c r="M136" s="5"/>
    </row>
    <row r="137" spans="1:13" x14ac:dyDescent="0.25">
      <c r="A137" s="5"/>
      <c r="B137" s="5"/>
      <c r="C137" s="5"/>
      <c r="D137" s="5"/>
      <c r="E137" s="5"/>
      <c r="F137" s="5"/>
      <c r="G137" s="29"/>
      <c r="H137" s="5"/>
      <c r="I137" s="5"/>
      <c r="J137" s="5"/>
      <c r="K137" s="5"/>
      <c r="L137" s="5"/>
      <c r="M137" s="5"/>
    </row>
    <row r="138" spans="1:13" x14ac:dyDescent="0.25">
      <c r="A138" s="5"/>
      <c r="B138" s="5"/>
      <c r="C138" s="5"/>
      <c r="D138" s="5"/>
      <c r="E138" s="5"/>
      <c r="F138" s="5"/>
      <c r="G138" s="29"/>
      <c r="H138" s="5"/>
      <c r="I138" s="5"/>
      <c r="J138" s="5"/>
      <c r="K138" s="5"/>
      <c r="L138" s="5"/>
      <c r="M138" s="5"/>
    </row>
    <row r="139" spans="1:13" x14ac:dyDescent="0.25">
      <c r="A139" s="5"/>
      <c r="B139" s="5"/>
      <c r="C139" s="5"/>
      <c r="D139" s="5"/>
      <c r="E139" s="5"/>
      <c r="F139" s="5"/>
      <c r="G139" s="29"/>
      <c r="H139" s="5"/>
      <c r="I139" s="5"/>
      <c r="J139" s="5"/>
      <c r="K139" s="5"/>
      <c r="L139" s="5"/>
      <c r="M139" s="5"/>
    </row>
    <row r="140" spans="1:13" x14ac:dyDescent="0.25">
      <c r="A140" s="5"/>
      <c r="B140" s="5"/>
      <c r="C140" s="5"/>
      <c r="D140" s="5"/>
      <c r="E140" s="5"/>
      <c r="F140" s="5"/>
      <c r="G140" s="29"/>
      <c r="H140" s="5"/>
      <c r="I140" s="5"/>
      <c r="J140" s="5"/>
      <c r="K140" s="5"/>
      <c r="L140" s="5"/>
      <c r="M140" s="5"/>
    </row>
    <row r="141" spans="1:13" x14ac:dyDescent="0.25">
      <c r="A141" s="5"/>
      <c r="B141" s="5"/>
      <c r="C141" s="5"/>
      <c r="D141" s="5"/>
      <c r="E141" s="5"/>
      <c r="F141" s="5"/>
      <c r="G141" s="29"/>
      <c r="H141" s="5"/>
      <c r="I141" s="5"/>
      <c r="J141" s="5"/>
      <c r="K141" s="5"/>
      <c r="L141" s="5"/>
      <c r="M141" s="5"/>
    </row>
    <row r="142" spans="1:13" x14ac:dyDescent="0.25">
      <c r="A142" s="5"/>
      <c r="B142" s="5"/>
      <c r="C142" s="5"/>
      <c r="D142" s="5"/>
      <c r="E142" s="5"/>
      <c r="F142" s="5"/>
      <c r="G142" s="29"/>
      <c r="H142" s="5"/>
      <c r="I142" s="5"/>
      <c r="J142" s="5"/>
      <c r="K142" s="5"/>
      <c r="L142" s="5"/>
      <c r="M142" s="5"/>
    </row>
    <row r="143" spans="1:13" x14ac:dyDescent="0.25">
      <c r="A143" s="5"/>
      <c r="B143" s="5"/>
      <c r="C143" s="5"/>
      <c r="D143" s="5"/>
      <c r="E143" s="5"/>
      <c r="F143" s="5"/>
      <c r="G143" s="29"/>
      <c r="H143" s="5"/>
      <c r="I143" s="5"/>
      <c r="J143" s="5"/>
      <c r="K143" s="5"/>
      <c r="L143" s="5"/>
      <c r="M143" s="5"/>
    </row>
    <row r="144" spans="1:13" x14ac:dyDescent="0.25">
      <c r="A144" s="5"/>
      <c r="B144" s="5"/>
      <c r="C144" s="5"/>
      <c r="D144" s="5"/>
      <c r="E144" s="5"/>
      <c r="F144" s="5"/>
      <c r="G144" s="29"/>
      <c r="H144" s="5"/>
      <c r="I144" s="5"/>
      <c r="J144" s="5"/>
      <c r="K144" s="5"/>
      <c r="L144" s="5"/>
      <c r="M144" s="5"/>
    </row>
    <row r="145" spans="1:13" x14ac:dyDescent="0.25">
      <c r="A145" s="5"/>
      <c r="B145" s="5"/>
      <c r="C145" s="5"/>
      <c r="D145" s="5"/>
      <c r="E145" s="5"/>
      <c r="F145" s="5"/>
      <c r="G145" s="29"/>
      <c r="H145" s="5"/>
      <c r="I145" s="5"/>
      <c r="J145" s="5"/>
      <c r="K145" s="5"/>
      <c r="L145" s="5"/>
      <c r="M145" s="5"/>
    </row>
    <row r="146" spans="1:13" x14ac:dyDescent="0.25">
      <c r="A146" s="5"/>
      <c r="B146" s="5"/>
      <c r="C146" s="5"/>
      <c r="D146" s="5"/>
      <c r="E146" s="5"/>
      <c r="F146" s="5"/>
      <c r="G146" s="29"/>
      <c r="H146" s="5"/>
      <c r="I146" s="5"/>
      <c r="J146" s="5"/>
      <c r="K146" s="5"/>
      <c r="L146" s="5"/>
      <c r="M146" s="5"/>
    </row>
    <row r="147" spans="1:13" x14ac:dyDescent="0.25">
      <c r="A147" s="5"/>
      <c r="B147" s="5"/>
      <c r="C147" s="5"/>
      <c r="D147" s="5"/>
      <c r="E147" s="5"/>
      <c r="F147" s="5"/>
      <c r="G147" s="29"/>
      <c r="H147" s="5"/>
      <c r="I147" s="5"/>
      <c r="J147" s="5"/>
      <c r="K147" s="5"/>
      <c r="L147" s="5"/>
      <c r="M147" s="5"/>
    </row>
    <row r="148" spans="1:13" x14ac:dyDescent="0.25">
      <c r="A148" s="5"/>
      <c r="B148" s="5"/>
      <c r="C148" s="5"/>
      <c r="D148" s="5"/>
      <c r="E148" s="5"/>
      <c r="F148" s="5"/>
      <c r="G148" s="29"/>
      <c r="H148" s="5"/>
      <c r="I148" s="5"/>
      <c r="J148" s="5"/>
      <c r="K148" s="5"/>
      <c r="L148" s="5"/>
      <c r="M148" s="5"/>
    </row>
    <row r="149" spans="1:13" x14ac:dyDescent="0.25">
      <c r="A149" s="5"/>
      <c r="B149" s="5"/>
      <c r="C149" s="5"/>
      <c r="D149" s="5"/>
      <c r="E149" s="5"/>
      <c r="F149" s="5"/>
      <c r="G149" s="29"/>
      <c r="H149" s="5"/>
      <c r="I149" s="5"/>
      <c r="J149" s="5"/>
      <c r="K149" s="5"/>
      <c r="L149" s="5"/>
      <c r="M149" s="5"/>
    </row>
    <row r="150" spans="1:13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</sheetData>
  <mergeCells count="21">
    <mergeCell ref="N5:P6"/>
    <mergeCell ref="Q5:Q6"/>
    <mergeCell ref="O7:O9"/>
    <mergeCell ref="P7:P9"/>
    <mergeCell ref="Q7:Q9"/>
    <mergeCell ref="N7:N9"/>
    <mergeCell ref="A1:M1"/>
    <mergeCell ref="A10:M10"/>
    <mergeCell ref="A5:A6"/>
    <mergeCell ref="F5:F6"/>
    <mergeCell ref="L5:L6"/>
    <mergeCell ref="M5:M6"/>
    <mergeCell ref="A7:A9"/>
    <mergeCell ref="F7:F9"/>
    <mergeCell ref="G7:G9"/>
    <mergeCell ref="H7:H9"/>
    <mergeCell ref="G5:G6"/>
    <mergeCell ref="H5:H6"/>
    <mergeCell ref="E5:E6"/>
    <mergeCell ref="E7:E9"/>
    <mergeCell ref="K5:K6"/>
  </mergeCells>
  <printOptions gridLines="1"/>
  <pageMargins left="0.39370078740157483" right="0.39370078740157483" top="0.39370078740157483" bottom="0.39370078740157483" header="0" footer="0"/>
  <pageSetup paperSize="9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Total Internkontrollplan</vt:lpstr>
      <vt:lpstr>Blad2</vt:lpstr>
      <vt:lpstr>Blad3</vt:lpstr>
      <vt:lpstr>'Total Internkontrollplan'!Utskriftsområde</vt:lpstr>
      <vt:lpstr>'Total Internkontrollplan'!Utskriftsrubriker</vt:lpstr>
    </vt:vector>
  </TitlesOfParts>
  <Company>Eskilstuna Kommunföretag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kennor</dc:creator>
  <cp:lastModifiedBy>Hellman Anu</cp:lastModifiedBy>
  <cp:lastPrinted>2017-10-05T06:31:37Z</cp:lastPrinted>
  <dcterms:created xsi:type="dcterms:W3CDTF">2011-11-15T07:36:31Z</dcterms:created>
  <dcterms:modified xsi:type="dcterms:W3CDTF">2018-02-19T12:46:44Z</dcterms:modified>
</cp:coreProperties>
</file>